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comments30.xml" ContentType="application/vnd.openxmlformats-officedocument.spreadsheetml.comments+xml"/>
  <Override PartName="/xl/threadedComments/threadedComment30.xml" ContentType="application/vnd.ms-excel.threadedcomments+xml"/>
  <Override PartName="/xl/comments31.xml" ContentType="application/vnd.openxmlformats-officedocument.spreadsheetml.comments+xml"/>
  <Override PartName="/xl/threadedComments/threadedComment31.xml" ContentType="application/vnd.ms-excel.threadedcomments+xml"/>
  <Override PartName="/xl/comments32.xml" ContentType="application/vnd.openxmlformats-officedocument.spreadsheetml.comments+xml"/>
  <Override PartName="/xl/threadedComments/threadedComment32.xml" ContentType="application/vnd.ms-excel.threadedcomments+xml"/>
  <Override PartName="/xl/comments33.xml" ContentType="application/vnd.openxmlformats-officedocument.spreadsheetml.comments+xml"/>
  <Override PartName="/xl/threadedComments/threadedComment33.xml" ContentType="application/vnd.ms-excel.threadedcomments+xml"/>
  <Override PartName="/xl/comments34.xml" ContentType="application/vnd.openxmlformats-officedocument.spreadsheetml.comments+xml"/>
  <Override PartName="/xl/threadedComments/threadedComment34.xml" ContentType="application/vnd.ms-excel.threadedcomments+xml"/>
  <Override PartName="/xl/comments35.xml" ContentType="application/vnd.openxmlformats-officedocument.spreadsheetml.comments+xml"/>
  <Override PartName="/xl/threadedComments/threadedComment35.xml" ContentType="application/vnd.ms-excel.threadedcomments+xml"/>
  <Override PartName="/xl/comments36.xml" ContentType="application/vnd.openxmlformats-officedocument.spreadsheetml.comments+xml"/>
  <Override PartName="/xl/threadedComments/threadedComment36.xml" ContentType="application/vnd.ms-excel.threadedcomments+xml"/>
  <Override PartName="/xl/comments37.xml" ContentType="application/vnd.openxmlformats-officedocument.spreadsheetml.comments+xml"/>
  <Override PartName="/xl/threadedComments/threadedComment37.xml" ContentType="application/vnd.ms-excel.threadedcomments+xml"/>
  <Override PartName="/xl/comments38.xml" ContentType="application/vnd.openxmlformats-officedocument.spreadsheetml.comments+xml"/>
  <Override PartName="/xl/threadedComments/threadedComment38.xml" ContentType="application/vnd.ms-excel.threadedcomments+xml"/>
  <Override PartName="/xl/comments39.xml" ContentType="application/vnd.openxmlformats-officedocument.spreadsheetml.comments+xml"/>
  <Override PartName="/xl/threadedComments/threadedComment39.xml" ContentType="application/vnd.ms-excel.threadedcomments+xml"/>
  <Override PartName="/xl/comments40.xml" ContentType="application/vnd.openxmlformats-officedocument.spreadsheetml.comments+xml"/>
  <Override PartName="/xl/threadedComments/threadedComment40.xml" ContentType="application/vnd.ms-excel.threadedcomments+xml"/>
  <Override PartName="/xl/comments41.xml" ContentType="application/vnd.openxmlformats-officedocument.spreadsheetml.comments+xml"/>
  <Override PartName="/xl/threadedComments/threadedComment41.xml" ContentType="application/vnd.ms-excel.threadedcomments+xml"/>
  <Override PartName="/xl/comments42.xml" ContentType="application/vnd.openxmlformats-officedocument.spreadsheetml.comments+xml"/>
  <Override PartName="/xl/threadedComments/threadedComment42.xml" ContentType="application/vnd.ms-excel.threadedcomments+xml"/>
  <Override PartName="/xl/comments43.xml" ContentType="application/vnd.openxmlformats-officedocument.spreadsheetml.comments+xml"/>
  <Override PartName="/xl/threadedComments/threadedComment43.xml" ContentType="application/vnd.ms-excel.threadedcomments+xml"/>
  <Override PartName="/xl/comments44.xml" ContentType="application/vnd.openxmlformats-officedocument.spreadsheetml.comments+xml"/>
  <Override PartName="/xl/threadedComments/threadedComment44.xml" ContentType="application/vnd.ms-excel.threadedcomments+xml"/>
  <Override PartName="/xl/comments45.xml" ContentType="application/vnd.openxmlformats-officedocument.spreadsheetml.comments+xml"/>
  <Override PartName="/xl/threadedComments/threadedComment45.xml" ContentType="application/vnd.ms-excel.threadedcomments+xml"/>
  <Override PartName="/xl/comments46.xml" ContentType="application/vnd.openxmlformats-officedocument.spreadsheetml.comments+xml"/>
  <Override PartName="/xl/threadedComments/threadedComment46.xml" ContentType="application/vnd.ms-excel.threadedcomments+xml"/>
  <Override PartName="/xl/comments47.xml" ContentType="application/vnd.openxmlformats-officedocument.spreadsheetml.comments+xml"/>
  <Override PartName="/xl/threadedComments/threadedComment47.xml" ContentType="application/vnd.ms-excel.threadedcomments+xml"/>
  <Override PartName="/xl/comments48.xml" ContentType="application/vnd.openxmlformats-officedocument.spreadsheetml.comments+xml"/>
  <Override PartName="/xl/threadedComments/threadedComment48.xml" ContentType="application/vnd.ms-excel.threadedcomments+xml"/>
  <Override PartName="/xl/comments49.xml" ContentType="application/vnd.openxmlformats-officedocument.spreadsheetml.comments+xml"/>
  <Override PartName="/xl/threadedComments/threadedComment49.xml" ContentType="application/vnd.ms-excel.threadedcomments+xml"/>
  <Override PartName="/xl/comments50.xml" ContentType="application/vnd.openxmlformats-officedocument.spreadsheetml.comments+xml"/>
  <Override PartName="/xl/threadedComments/threadedComment50.xml" ContentType="application/vnd.ms-excel.threadedcomments+xml"/>
  <Override PartName="/xl/comments51.xml" ContentType="application/vnd.openxmlformats-officedocument.spreadsheetml.comments+xml"/>
  <Override PartName="/xl/threadedComments/threadedComment51.xml" ContentType="application/vnd.ms-excel.threadedcomments+xml"/>
  <Override PartName="/xl/comments52.xml" ContentType="application/vnd.openxmlformats-officedocument.spreadsheetml.comments+xml"/>
  <Override PartName="/xl/threadedComments/threadedComment52.xml" ContentType="application/vnd.ms-excel.threadedcomments+xml"/>
  <Override PartName="/xl/comments53.xml" ContentType="application/vnd.openxmlformats-officedocument.spreadsheetml.comments+xml"/>
  <Override PartName="/xl/threadedComments/threadedComment53.xml" ContentType="application/vnd.ms-excel.threadedcomments+xml"/>
  <Override PartName="/xl/comments54.xml" ContentType="application/vnd.openxmlformats-officedocument.spreadsheetml.comments+xml"/>
  <Override PartName="/xl/threadedComments/threadedComment54.xml" ContentType="application/vnd.ms-excel.threadedcomments+xml"/>
  <Override PartName="/xl/comments55.xml" ContentType="application/vnd.openxmlformats-officedocument.spreadsheetml.comments+xml"/>
  <Override PartName="/xl/threadedComments/threadedComment55.xml" ContentType="application/vnd.ms-excel.threadedcomments+xml"/>
  <Override PartName="/xl/comments56.xml" ContentType="application/vnd.openxmlformats-officedocument.spreadsheetml.comments+xml"/>
  <Override PartName="/xl/threadedComments/threadedComment56.xml" ContentType="application/vnd.ms-excel.threadedcomments+xml"/>
  <Override PartName="/xl/comments57.xml" ContentType="application/vnd.openxmlformats-officedocument.spreadsheetml.comments+xml"/>
  <Override PartName="/xl/threadedComments/threadedComment57.xml" ContentType="application/vnd.ms-excel.threadedcomments+xml"/>
  <Override PartName="/xl/comments58.xml" ContentType="application/vnd.openxmlformats-officedocument.spreadsheetml.comments+xml"/>
  <Override PartName="/xl/threadedComments/threadedComment58.xml" ContentType="application/vnd.ms-excel.threadedcomments+xml"/>
  <Override PartName="/xl/comments59.xml" ContentType="application/vnd.openxmlformats-officedocument.spreadsheetml.comments+xml"/>
  <Override PartName="/xl/threadedComments/threadedComment59.xml" ContentType="application/vnd.ms-excel.threadedcomments+xml"/>
  <Override PartName="/xl/comments60.xml" ContentType="application/vnd.openxmlformats-officedocument.spreadsheetml.comments+xml"/>
  <Override PartName="/xl/threadedComments/threadedComment60.xml" ContentType="application/vnd.ms-excel.threadedcomments+xml"/>
  <Override PartName="/xl/comments61.xml" ContentType="application/vnd.openxmlformats-officedocument.spreadsheetml.comments+xml"/>
  <Override PartName="/xl/threadedComments/threadedComment61.xml" ContentType="application/vnd.ms-excel.threadedcomments+xml"/>
  <Override PartName="/xl/comments62.xml" ContentType="application/vnd.openxmlformats-officedocument.spreadsheetml.comments+xml"/>
  <Override PartName="/xl/threadedComments/threadedComment62.xml" ContentType="application/vnd.ms-excel.threadedcomments+xml"/>
  <Override PartName="/xl/comments63.xml" ContentType="application/vnd.openxmlformats-officedocument.spreadsheetml.comments+xml"/>
  <Override PartName="/xl/threadedComments/threadedComment63.xml" ContentType="application/vnd.ms-excel.threadedcomments+xml"/>
  <Override PartName="/xl/comments64.xml" ContentType="application/vnd.openxmlformats-officedocument.spreadsheetml.comments+xml"/>
  <Override PartName="/xl/threadedComments/threadedComment64.xml" ContentType="application/vnd.ms-excel.threadedcomments+xml"/>
  <Override PartName="/xl/comments65.xml" ContentType="application/vnd.openxmlformats-officedocument.spreadsheetml.comments+xml"/>
  <Override PartName="/xl/threadedComments/threadedComment65.xml" ContentType="application/vnd.ms-excel.threadedcomments+xml"/>
  <Override PartName="/xl/comments66.xml" ContentType="application/vnd.openxmlformats-officedocument.spreadsheetml.comments+xml"/>
  <Override PartName="/xl/threadedComments/threadedComment66.xml" ContentType="application/vnd.ms-excel.threadedcomments+xml"/>
  <Override PartName="/xl/comments67.xml" ContentType="application/vnd.openxmlformats-officedocument.spreadsheetml.comments+xml"/>
  <Override PartName="/xl/threadedComments/threadedComment67.xml" ContentType="application/vnd.ms-excel.threadedcomments+xml"/>
  <Override PartName="/xl/comments68.xml" ContentType="application/vnd.openxmlformats-officedocument.spreadsheetml.comments+xml"/>
  <Override PartName="/xl/threadedComments/threadedComment68.xml" ContentType="application/vnd.ms-excel.threadedcomments+xml"/>
  <Override PartName="/xl/comments69.xml" ContentType="application/vnd.openxmlformats-officedocument.spreadsheetml.comments+xml"/>
  <Override PartName="/xl/threadedComments/threadedComment69.xml" ContentType="application/vnd.ms-excel.threadedcomments+xml"/>
  <Override PartName="/xl/comments70.xml" ContentType="application/vnd.openxmlformats-officedocument.spreadsheetml.comments+xml"/>
  <Override PartName="/xl/threadedComments/threadedComment70.xml" ContentType="application/vnd.ms-excel.threadedcomments+xml"/>
  <Override PartName="/xl/comments71.xml" ContentType="application/vnd.openxmlformats-officedocument.spreadsheetml.comments+xml"/>
  <Override PartName="/xl/threadedComments/threadedComment71.xml" ContentType="application/vnd.ms-excel.threadedcomments+xml"/>
  <Override PartName="/xl/comments72.xml" ContentType="application/vnd.openxmlformats-officedocument.spreadsheetml.comments+xml"/>
  <Override PartName="/xl/threadedComments/threadedComment72.xml" ContentType="application/vnd.ms-excel.threadedcomments+xml"/>
  <Override PartName="/xl/comments73.xml" ContentType="application/vnd.openxmlformats-officedocument.spreadsheetml.comments+xml"/>
  <Override PartName="/xl/threadedComments/threadedComment73.xml" ContentType="application/vnd.ms-excel.threadedcomments+xml"/>
  <Override PartName="/xl/comments74.xml" ContentType="application/vnd.openxmlformats-officedocument.spreadsheetml.comments+xml"/>
  <Override PartName="/xl/threadedComments/threadedComment74.xml" ContentType="application/vnd.ms-excel.threadedcomments+xml"/>
  <Override PartName="/xl/comments75.xml" ContentType="application/vnd.openxmlformats-officedocument.spreadsheetml.comments+xml"/>
  <Override PartName="/xl/threadedComments/threadedComment75.xml" ContentType="application/vnd.ms-excel.threadedcomments+xml"/>
  <Override PartName="/xl/comments76.xml" ContentType="application/vnd.openxmlformats-officedocument.spreadsheetml.comments+xml"/>
  <Override PartName="/xl/threadedComments/threadedComment76.xml" ContentType="application/vnd.ms-excel.threadedcomments+xml"/>
  <Override PartName="/xl/comments77.xml" ContentType="application/vnd.openxmlformats-officedocument.spreadsheetml.comments+xml"/>
  <Override PartName="/xl/threadedComments/threadedComment77.xml" ContentType="application/vnd.ms-excel.threadedcomments+xml"/>
  <Override PartName="/xl/comments78.xml" ContentType="application/vnd.openxmlformats-officedocument.spreadsheetml.comments+xml"/>
  <Override PartName="/xl/threadedComments/threadedComment78.xml" ContentType="application/vnd.ms-excel.threadedcomments+xml"/>
  <Override PartName="/xl/comments79.xml" ContentType="application/vnd.openxmlformats-officedocument.spreadsheetml.comments+xml"/>
  <Override PartName="/xl/threadedComments/threadedComment79.xml" ContentType="application/vnd.ms-excel.threadedcomments+xml"/>
  <Override PartName="/xl/comments80.xml" ContentType="application/vnd.openxmlformats-officedocument.spreadsheetml.comments+xml"/>
  <Override PartName="/xl/threadedComments/threadedComment80.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defaultThemeVersion="124226"/>
  <mc:AlternateContent xmlns:mc="http://schemas.openxmlformats.org/markup-compatibility/2006">
    <mc:Choice Requires="x15">
      <x15ac:absPath xmlns:x15ac="http://schemas.microsoft.com/office/spreadsheetml/2010/11/ac" url="/Users/judydang/Desktop/"/>
    </mc:Choice>
  </mc:AlternateContent>
  <xr:revisionPtr revIDLastSave="0" documentId="13_ncr:1_{D3EC2CCF-8687-4D4C-B236-042B75293627}" xr6:coauthVersionLast="47" xr6:coauthVersionMax="47" xr10:uidLastSave="{00000000-0000-0000-0000-000000000000}"/>
  <bookViews>
    <workbookView xWindow="29860" yWindow="500" windowWidth="27600" windowHeight="16200" firstSheet="2" activeTab="2" xr2:uid="{00000000-000D-0000-FFFF-FFFF00000000}"/>
  </bookViews>
  <sheets>
    <sheet name="Overall Participant Cost Budget" sheetId="1" r:id="rId1"/>
    <sheet name="Table of Content" sheetId="17" r:id="rId2"/>
    <sheet name="Q1 2023-2024" sheetId="12" r:id="rId3"/>
    <sheet name="Q2 2023-2024" sheetId="28" r:id="rId4"/>
    <sheet name="Q3 2023-2024" sheetId="29" r:id="rId5"/>
    <sheet name="Q4 2023-2024" sheetId="49" r:id="rId6"/>
    <sheet name="Client 1" sheetId="2" r:id="rId7"/>
    <sheet name="Client 2" sheetId="3" r:id="rId8"/>
    <sheet name="Client 3" sheetId="4" r:id="rId9"/>
    <sheet name="Client 4" sheetId="5" r:id="rId10"/>
    <sheet name="Client 5" sheetId="6" r:id="rId11"/>
    <sheet name="Client 6" sheetId="7" r:id="rId12"/>
    <sheet name="Client 7" sheetId="8" r:id="rId13"/>
    <sheet name="Client 8" sheetId="9" r:id="rId14"/>
    <sheet name="Client 9" sheetId="10" r:id="rId15"/>
    <sheet name="Client 10" sheetId="11" r:id="rId16"/>
    <sheet name="Client 11" sheetId="14" r:id="rId17"/>
    <sheet name="Client 12" sheetId="13" r:id="rId18"/>
    <sheet name="Client 13" sheetId="18" r:id="rId19"/>
    <sheet name="Client 14" sheetId="20" r:id="rId20"/>
    <sheet name="Client 15" sheetId="21" r:id="rId21"/>
    <sheet name="Client 16" sheetId="22" r:id="rId22"/>
    <sheet name="Client 17" sheetId="23" r:id="rId23"/>
    <sheet name="Client 18" sheetId="24" r:id="rId24"/>
    <sheet name="Client 19" sheetId="25" r:id="rId25"/>
    <sheet name="Client 20" sheetId="26" r:id="rId26"/>
    <sheet name="Client 21" sheetId="27" r:id="rId27"/>
    <sheet name="Client 22" sheetId="30" r:id="rId28"/>
    <sheet name="Client 23" sheetId="31" r:id="rId29"/>
    <sheet name="Client 24" sheetId="32" r:id="rId30"/>
    <sheet name="Client 25" sheetId="33" r:id="rId31"/>
    <sheet name="Client 26" sheetId="34" r:id="rId32"/>
    <sheet name="Client 27" sheetId="35" r:id="rId33"/>
    <sheet name="Client 28" sheetId="36" r:id="rId34"/>
    <sheet name="Client 29" sheetId="37" r:id="rId35"/>
    <sheet name="Client 30" sheetId="38" r:id="rId36"/>
    <sheet name="Client 31" sheetId="39" r:id="rId37"/>
    <sheet name="Client 32" sheetId="40" r:id="rId38"/>
    <sheet name="Client 33" sheetId="41" r:id="rId39"/>
    <sheet name="Client 34" sheetId="42" r:id="rId40"/>
    <sheet name="Client 35" sheetId="43" r:id="rId41"/>
    <sheet name="Client 36" sheetId="44" r:id="rId42"/>
    <sheet name="Client 37" sheetId="45" r:id="rId43"/>
    <sheet name="Client 38" sheetId="46" r:id="rId44"/>
    <sheet name="Client 39" sheetId="47" r:id="rId45"/>
    <sheet name="Client 40" sheetId="51" r:id="rId46"/>
    <sheet name="Client 41" sheetId="53" r:id="rId47"/>
    <sheet name="Client 42" sheetId="48" r:id="rId48"/>
    <sheet name="Client 43" sheetId="56" r:id="rId49"/>
    <sheet name="Client 44" sheetId="57" r:id="rId50"/>
    <sheet name="Client 45" sheetId="58" r:id="rId51"/>
    <sheet name="Client 46" sheetId="59" r:id="rId52"/>
    <sheet name="Client 47" sheetId="61" r:id="rId53"/>
    <sheet name="Client 48" sheetId="63" r:id="rId54"/>
    <sheet name="Client 49" sheetId="62" r:id="rId55"/>
    <sheet name="Client 50" sheetId="64" r:id="rId56"/>
    <sheet name="Client 51" sheetId="66" r:id="rId57"/>
    <sheet name="Client 52" sheetId="65" r:id="rId58"/>
    <sheet name="Client 53" sheetId="68" r:id="rId59"/>
    <sheet name="Client 54" sheetId="67" r:id="rId60"/>
    <sheet name="Client 55" sheetId="69" r:id="rId61"/>
    <sheet name="Client 56" sheetId="70" r:id="rId62"/>
    <sheet name="Client 57" sheetId="71" r:id="rId63"/>
    <sheet name="Client 58" sheetId="72" r:id="rId64"/>
    <sheet name="Client 59" sheetId="73" r:id="rId65"/>
    <sheet name="Client 60" sheetId="74" r:id="rId66"/>
    <sheet name="Client 61" sheetId="87" r:id="rId67"/>
    <sheet name="Client 62" sheetId="88" r:id="rId68"/>
    <sheet name="Client 63" sheetId="89" r:id="rId69"/>
    <sheet name="Client 64" sheetId="90" r:id="rId70"/>
    <sheet name="Client 65" sheetId="91" r:id="rId71"/>
    <sheet name="Client 66" sheetId="92" r:id="rId72"/>
    <sheet name="Client 67" sheetId="93" r:id="rId73"/>
    <sheet name="Client 68" sheetId="94" r:id="rId74"/>
    <sheet name="Client 69" sheetId="95" r:id="rId75"/>
    <sheet name="Client 70" sheetId="97" r:id="rId76"/>
    <sheet name="Client 71" sheetId="98" r:id="rId77"/>
    <sheet name="Client 72" sheetId="99" r:id="rId78"/>
    <sheet name="Client 73" sheetId="100" r:id="rId79"/>
    <sheet name="Client 74" sheetId="101" r:id="rId80"/>
    <sheet name="Client 75" sheetId="102" r:id="rId81"/>
    <sheet name="Client 76" sheetId="103" r:id="rId82"/>
    <sheet name="Client 77" sheetId="104" r:id="rId83"/>
    <sheet name="Client 78" sheetId="105" r:id="rId84"/>
    <sheet name="Client 79" sheetId="106" r:id="rId85"/>
    <sheet name="Client 80" sheetId="107" r:id="rId8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5" i="2" l="1"/>
  <c r="F15" i="2"/>
  <c r="M15" i="2"/>
  <c r="U15" i="2"/>
  <c r="AB15" i="2"/>
  <c r="F16" i="2"/>
  <c r="M16" i="2"/>
  <c r="U16" i="2"/>
  <c r="AB16" i="2"/>
  <c r="F17" i="2"/>
  <c r="M17" i="2"/>
  <c r="U17" i="2"/>
  <c r="AB17" i="2"/>
  <c r="F18" i="2"/>
  <c r="M18" i="2"/>
  <c r="U18" i="2"/>
  <c r="AB18" i="2"/>
  <c r="F19" i="2"/>
  <c r="M19" i="2"/>
  <c r="U19" i="2"/>
  <c r="AB19" i="2"/>
  <c r="F10" i="3"/>
  <c r="M10" i="3"/>
  <c r="U10" i="3"/>
  <c r="AB10" i="3"/>
  <c r="F11" i="3"/>
  <c r="M11" i="3"/>
  <c r="U11" i="3"/>
  <c r="AB11" i="3"/>
  <c r="F12" i="3"/>
  <c r="M12" i="3"/>
  <c r="U12" i="3"/>
  <c r="AB12" i="3"/>
  <c r="F13" i="3"/>
  <c r="M13" i="3"/>
  <c r="U13" i="3"/>
  <c r="AB13" i="3"/>
  <c r="F14" i="3"/>
  <c r="M14" i="3"/>
  <c r="U14" i="3"/>
  <c r="AB14" i="3"/>
  <c r="F10" i="4"/>
  <c r="M10" i="4"/>
  <c r="U10" i="4"/>
  <c r="AB10" i="4"/>
  <c r="F11" i="4"/>
  <c r="M11" i="4"/>
  <c r="U11" i="4"/>
  <c r="AB11" i="4"/>
  <c r="F12" i="4"/>
  <c r="M12" i="4"/>
  <c r="U12" i="4"/>
  <c r="AB12" i="4"/>
  <c r="F13" i="4"/>
  <c r="M13" i="4"/>
  <c r="U13" i="4"/>
  <c r="AB13" i="4"/>
  <c r="F14" i="4"/>
  <c r="M14" i="4"/>
  <c r="U14" i="4"/>
  <c r="AB14" i="4"/>
  <c r="F10" i="5"/>
  <c r="M10" i="5"/>
  <c r="U10" i="5"/>
  <c r="AB10" i="5"/>
  <c r="F11" i="5"/>
  <c r="M11" i="5"/>
  <c r="U11" i="5"/>
  <c r="AB11" i="5"/>
  <c r="F12" i="5"/>
  <c r="M12" i="5"/>
  <c r="U12" i="5"/>
  <c r="AB12" i="5"/>
  <c r="F13" i="5"/>
  <c r="M13" i="5"/>
  <c r="U13" i="5"/>
  <c r="AB13" i="5"/>
  <c r="F14" i="5"/>
  <c r="M14" i="5"/>
  <c r="U14" i="5"/>
  <c r="AB14" i="5"/>
  <c r="F10" i="6"/>
  <c r="M10" i="6"/>
  <c r="U10" i="6"/>
  <c r="AB10" i="6"/>
  <c r="F11" i="6"/>
  <c r="M11" i="6"/>
  <c r="U11" i="6"/>
  <c r="AB11" i="6"/>
  <c r="F12" i="6"/>
  <c r="M12" i="6"/>
  <c r="U12" i="6"/>
  <c r="AB12" i="6"/>
  <c r="F13" i="6"/>
  <c r="M13" i="6"/>
  <c r="U13" i="6"/>
  <c r="AB13" i="6"/>
  <c r="F14" i="6"/>
  <c r="M14" i="6"/>
  <c r="U14" i="6"/>
  <c r="AB14" i="6"/>
  <c r="F10" i="7"/>
  <c r="M10" i="7"/>
  <c r="U10" i="7"/>
  <c r="AB10" i="7"/>
  <c r="F11" i="7"/>
  <c r="M11" i="7"/>
  <c r="U11" i="7"/>
  <c r="AB11" i="7"/>
  <c r="F12" i="7"/>
  <c r="M12" i="7"/>
  <c r="U12" i="7"/>
  <c r="AB12" i="7"/>
  <c r="F13" i="7"/>
  <c r="M13" i="7"/>
  <c r="U13" i="7"/>
  <c r="AB13" i="7"/>
  <c r="F14" i="7"/>
  <c r="M14" i="7"/>
  <c r="U14" i="7"/>
  <c r="AB14" i="7"/>
  <c r="F10" i="8"/>
  <c r="M10" i="8"/>
  <c r="U10" i="8"/>
  <c r="AB10" i="8"/>
  <c r="F11" i="8"/>
  <c r="M11" i="8"/>
  <c r="U11" i="8"/>
  <c r="AB11" i="8"/>
  <c r="F12" i="8"/>
  <c r="M12" i="8"/>
  <c r="U12" i="8"/>
  <c r="AB12" i="8"/>
  <c r="F13" i="8"/>
  <c r="M13" i="8"/>
  <c r="U13" i="8"/>
  <c r="AB13" i="8"/>
  <c r="F14" i="8"/>
  <c r="M14" i="8"/>
  <c r="U14" i="8"/>
  <c r="AB14" i="8"/>
  <c r="F10" i="9"/>
  <c r="M10" i="9"/>
  <c r="U10" i="9"/>
  <c r="AB10" i="9"/>
  <c r="F11" i="9"/>
  <c r="M11" i="9"/>
  <c r="U11" i="9"/>
  <c r="AB11" i="9"/>
  <c r="F12" i="9"/>
  <c r="M12" i="9"/>
  <c r="U12" i="9"/>
  <c r="AB12" i="9"/>
  <c r="F13" i="9"/>
  <c r="M13" i="9"/>
  <c r="U13" i="9"/>
  <c r="AB13" i="9"/>
  <c r="F14" i="9"/>
  <c r="M14" i="9"/>
  <c r="U14" i="9"/>
  <c r="AB14" i="9"/>
  <c r="F10" i="10"/>
  <c r="M10" i="10"/>
  <c r="U10" i="10"/>
  <c r="AB10" i="10"/>
  <c r="F11" i="10"/>
  <c r="M11" i="10"/>
  <c r="U11" i="10"/>
  <c r="AB11" i="10"/>
  <c r="F12" i="10"/>
  <c r="M12" i="10"/>
  <c r="U12" i="10"/>
  <c r="AB12" i="10"/>
  <c r="F13" i="10"/>
  <c r="M13" i="10"/>
  <c r="U13" i="10"/>
  <c r="AB13" i="10"/>
  <c r="F14" i="10"/>
  <c r="M14" i="10"/>
  <c r="U14" i="10"/>
  <c r="AB14" i="10"/>
  <c r="AB97" i="107"/>
  <c r="U97" i="107"/>
  <c r="M97" i="107"/>
  <c r="F97" i="107"/>
  <c r="AB96" i="107"/>
  <c r="U96" i="107"/>
  <c r="M96" i="107"/>
  <c r="F96" i="107"/>
  <c r="AB95" i="107"/>
  <c r="U95" i="107"/>
  <c r="M95" i="107"/>
  <c r="F95" i="107"/>
  <c r="AB94" i="107"/>
  <c r="U94" i="107"/>
  <c r="U98" i="107" s="1"/>
  <c r="M94" i="107"/>
  <c r="M98" i="107" s="1"/>
  <c r="F94" i="107"/>
  <c r="AB93" i="107"/>
  <c r="U93" i="107"/>
  <c r="M93" i="107"/>
  <c r="F93" i="107"/>
  <c r="AB92" i="107"/>
  <c r="U92" i="107"/>
  <c r="M92" i="107"/>
  <c r="F92" i="107"/>
  <c r="AB91" i="107"/>
  <c r="U91" i="107"/>
  <c r="M91" i="107"/>
  <c r="F91" i="107"/>
  <c r="AB90" i="107"/>
  <c r="U90" i="107"/>
  <c r="M90" i="107"/>
  <c r="F90" i="107"/>
  <c r="AB89" i="107"/>
  <c r="U89" i="107"/>
  <c r="M89" i="107"/>
  <c r="F89" i="107"/>
  <c r="AB88" i="107"/>
  <c r="U88" i="107"/>
  <c r="M88" i="107"/>
  <c r="F88" i="107"/>
  <c r="AB87" i="107"/>
  <c r="U87" i="107"/>
  <c r="M87" i="107"/>
  <c r="F87" i="107"/>
  <c r="AB86" i="107"/>
  <c r="U86" i="107"/>
  <c r="M86" i="107"/>
  <c r="F86" i="107"/>
  <c r="AB85" i="107"/>
  <c r="U85" i="107"/>
  <c r="M85" i="107"/>
  <c r="F85" i="107"/>
  <c r="AB84" i="107"/>
  <c r="U84" i="107"/>
  <c r="F84" i="107"/>
  <c r="AB78" i="107"/>
  <c r="U78" i="107"/>
  <c r="M78" i="107"/>
  <c r="F78" i="107"/>
  <c r="AB77" i="107"/>
  <c r="U77" i="107"/>
  <c r="M77" i="107"/>
  <c r="F77" i="107"/>
  <c r="AB76" i="107"/>
  <c r="U76" i="107"/>
  <c r="M76" i="107"/>
  <c r="F76" i="107"/>
  <c r="AB75" i="107"/>
  <c r="AB79" i="107" s="1"/>
  <c r="U75" i="107"/>
  <c r="M75" i="107"/>
  <c r="F75" i="107"/>
  <c r="AB74" i="107"/>
  <c r="U74" i="107"/>
  <c r="M74" i="107"/>
  <c r="F74" i="107"/>
  <c r="AB73" i="107"/>
  <c r="U73" i="107"/>
  <c r="M73" i="107"/>
  <c r="F73" i="107"/>
  <c r="AB72" i="107"/>
  <c r="U72" i="107"/>
  <c r="M72" i="107"/>
  <c r="F72" i="107"/>
  <c r="AB71" i="107"/>
  <c r="U71" i="107"/>
  <c r="M71" i="107"/>
  <c r="F71" i="107"/>
  <c r="AB70" i="107"/>
  <c r="U70" i="107"/>
  <c r="M70" i="107"/>
  <c r="F70" i="107"/>
  <c r="AB69" i="107"/>
  <c r="U69" i="107"/>
  <c r="M69" i="107"/>
  <c r="F69" i="107"/>
  <c r="AB68" i="107"/>
  <c r="U68" i="107"/>
  <c r="M68" i="107"/>
  <c r="F68" i="107"/>
  <c r="AB67" i="107"/>
  <c r="U67" i="107"/>
  <c r="M67" i="107"/>
  <c r="F67" i="107"/>
  <c r="AB66" i="107"/>
  <c r="U66" i="107"/>
  <c r="M66" i="107"/>
  <c r="F66" i="107"/>
  <c r="AB65" i="107"/>
  <c r="U65" i="107"/>
  <c r="M65" i="107"/>
  <c r="F65" i="107"/>
  <c r="AB59" i="107"/>
  <c r="U59" i="107"/>
  <c r="M59" i="107"/>
  <c r="F59" i="107"/>
  <c r="AB58" i="107"/>
  <c r="U58" i="107"/>
  <c r="M58" i="107"/>
  <c r="F58" i="107"/>
  <c r="AB57" i="107"/>
  <c r="U57" i="107"/>
  <c r="M57" i="107"/>
  <c r="F57" i="107"/>
  <c r="AB56" i="107"/>
  <c r="U56" i="107"/>
  <c r="U60" i="107" s="1"/>
  <c r="M56" i="107"/>
  <c r="M60" i="107" s="1"/>
  <c r="F56" i="107"/>
  <c r="AB55" i="107"/>
  <c r="U55" i="107"/>
  <c r="M55" i="107"/>
  <c r="F55" i="107"/>
  <c r="AB54" i="107"/>
  <c r="U54" i="107"/>
  <c r="M54" i="107"/>
  <c r="F54" i="107"/>
  <c r="AB53" i="107"/>
  <c r="U53" i="107"/>
  <c r="M53" i="107"/>
  <c r="F53" i="107"/>
  <c r="AB52" i="107"/>
  <c r="U52" i="107"/>
  <c r="M52" i="107"/>
  <c r="F52" i="107"/>
  <c r="AB51" i="107"/>
  <c r="U51" i="107"/>
  <c r="M51" i="107"/>
  <c r="F51" i="107"/>
  <c r="AB50" i="107"/>
  <c r="U50" i="107"/>
  <c r="M50" i="107"/>
  <c r="F50" i="107"/>
  <c r="AB49" i="107"/>
  <c r="U49" i="107"/>
  <c r="M49" i="107"/>
  <c r="F49" i="107"/>
  <c r="AB48" i="107"/>
  <c r="U48" i="107"/>
  <c r="M48" i="107"/>
  <c r="F48" i="107"/>
  <c r="AB47" i="107"/>
  <c r="U47" i="107"/>
  <c r="M47" i="107"/>
  <c r="F47" i="107"/>
  <c r="AB46" i="107"/>
  <c r="U46" i="107"/>
  <c r="M46" i="107"/>
  <c r="F46" i="107"/>
  <c r="AB41" i="107"/>
  <c r="U41" i="107"/>
  <c r="M41" i="107"/>
  <c r="F41" i="107"/>
  <c r="AB40" i="107"/>
  <c r="U40" i="107"/>
  <c r="M40" i="107"/>
  <c r="F40" i="107"/>
  <c r="AB39" i="107"/>
  <c r="U39" i="107"/>
  <c r="M39" i="107"/>
  <c r="F39" i="107"/>
  <c r="AB38" i="107"/>
  <c r="U38" i="107"/>
  <c r="M38" i="107"/>
  <c r="F38" i="107"/>
  <c r="F42" i="107" s="1"/>
  <c r="AB37" i="107"/>
  <c r="U37" i="107"/>
  <c r="M37" i="107"/>
  <c r="F37" i="107"/>
  <c r="AB36" i="107"/>
  <c r="U36" i="107"/>
  <c r="M36" i="107"/>
  <c r="F36" i="107"/>
  <c r="AB35" i="107"/>
  <c r="U35" i="107"/>
  <c r="M35" i="107"/>
  <c r="F35" i="107"/>
  <c r="AB34" i="107"/>
  <c r="U34" i="107"/>
  <c r="M34" i="107"/>
  <c r="F34" i="107"/>
  <c r="AB33" i="107"/>
  <c r="U33" i="107"/>
  <c r="M33" i="107"/>
  <c r="F33" i="107"/>
  <c r="AB32" i="107"/>
  <c r="U32" i="107"/>
  <c r="M32" i="107"/>
  <c r="F32" i="107"/>
  <c r="AB31" i="107"/>
  <c r="U31" i="107"/>
  <c r="M31" i="107"/>
  <c r="F31" i="107"/>
  <c r="AB30" i="107"/>
  <c r="U30" i="107"/>
  <c r="M30" i="107"/>
  <c r="F30" i="107"/>
  <c r="AB29" i="107"/>
  <c r="U29" i="107"/>
  <c r="M29" i="107"/>
  <c r="F29" i="107"/>
  <c r="AB28" i="107"/>
  <c r="U28" i="107"/>
  <c r="M28" i="107"/>
  <c r="F28" i="107"/>
  <c r="AB23" i="107"/>
  <c r="M23" i="107"/>
  <c r="F23" i="107"/>
  <c r="AB22" i="107"/>
  <c r="U22" i="107"/>
  <c r="M22" i="107"/>
  <c r="F22" i="107"/>
  <c r="AB21" i="107"/>
  <c r="U21" i="107"/>
  <c r="M21" i="107"/>
  <c r="F21" i="107"/>
  <c r="AB20" i="107"/>
  <c r="AB24" i="107" s="1"/>
  <c r="U20" i="107"/>
  <c r="M20" i="107"/>
  <c r="M24" i="107" s="1"/>
  <c r="F20" i="107"/>
  <c r="AB19" i="107"/>
  <c r="U19" i="107"/>
  <c r="M19" i="107"/>
  <c r="F19" i="107"/>
  <c r="AB18" i="107"/>
  <c r="U18" i="107"/>
  <c r="M18" i="107"/>
  <c r="F18" i="107"/>
  <c r="AB17" i="107"/>
  <c r="U17" i="107"/>
  <c r="M17" i="107"/>
  <c r="F17" i="107"/>
  <c r="AB16" i="107"/>
  <c r="U16" i="107"/>
  <c r="M16" i="107"/>
  <c r="F16" i="107"/>
  <c r="AB15" i="107"/>
  <c r="U15" i="107"/>
  <c r="M15" i="107"/>
  <c r="F15" i="107"/>
  <c r="AB14" i="107"/>
  <c r="U14" i="107"/>
  <c r="M14" i="107"/>
  <c r="F14" i="107"/>
  <c r="AB13" i="107"/>
  <c r="U13" i="107"/>
  <c r="M13" i="107"/>
  <c r="F13" i="107"/>
  <c r="AB12" i="107"/>
  <c r="U12" i="107"/>
  <c r="M12" i="107"/>
  <c r="F12" i="107"/>
  <c r="AB11" i="107"/>
  <c r="U11" i="107"/>
  <c r="M11" i="107"/>
  <c r="F11" i="107"/>
  <c r="AB10" i="107"/>
  <c r="U10" i="107"/>
  <c r="M10" i="107"/>
  <c r="F10" i="107"/>
  <c r="AB9" i="107"/>
  <c r="U9" i="107"/>
  <c r="M9" i="107"/>
  <c r="F9" i="107"/>
  <c r="AB8" i="107"/>
  <c r="U8" i="107"/>
  <c r="M8" i="107"/>
  <c r="F8" i="107"/>
  <c r="AB7" i="107"/>
  <c r="U7" i="107"/>
  <c r="M7" i="107"/>
  <c r="F7" i="107"/>
  <c r="AB6" i="107"/>
  <c r="U6" i="107"/>
  <c r="M6" i="107"/>
  <c r="F6" i="107"/>
  <c r="AB5" i="107"/>
  <c r="U5" i="107"/>
  <c r="U23" i="107" s="1"/>
  <c r="M5" i="107"/>
  <c r="F5" i="107"/>
  <c r="AB97" i="106"/>
  <c r="U97" i="106"/>
  <c r="M97" i="106"/>
  <c r="F97" i="106"/>
  <c r="AB96" i="106"/>
  <c r="U96" i="106"/>
  <c r="M96" i="106"/>
  <c r="F96" i="106"/>
  <c r="AB95" i="106"/>
  <c r="U95" i="106"/>
  <c r="M95" i="106"/>
  <c r="F95" i="106"/>
  <c r="AB94" i="106"/>
  <c r="AB98" i="106" s="1"/>
  <c r="U94" i="106"/>
  <c r="U98" i="106" s="1"/>
  <c r="M94" i="106"/>
  <c r="M98" i="106" s="1"/>
  <c r="F94" i="106"/>
  <c r="F98" i="106" s="1"/>
  <c r="AB93" i="106"/>
  <c r="U93" i="106"/>
  <c r="M93" i="106"/>
  <c r="F93" i="106"/>
  <c r="AB92" i="106"/>
  <c r="U92" i="106"/>
  <c r="M92" i="106"/>
  <c r="F92" i="106"/>
  <c r="AB91" i="106"/>
  <c r="U91" i="106"/>
  <c r="M91" i="106"/>
  <c r="F91" i="106"/>
  <c r="AB90" i="106"/>
  <c r="U90" i="106"/>
  <c r="M90" i="106"/>
  <c r="F90" i="106"/>
  <c r="AB89" i="106"/>
  <c r="U89" i="106"/>
  <c r="M89" i="106"/>
  <c r="F89" i="106"/>
  <c r="AB88" i="106"/>
  <c r="U88" i="106"/>
  <c r="M88" i="106"/>
  <c r="F88" i="106"/>
  <c r="AB87" i="106"/>
  <c r="U87" i="106"/>
  <c r="M87" i="106"/>
  <c r="F87" i="106"/>
  <c r="AB86" i="106"/>
  <c r="U86" i="106"/>
  <c r="M86" i="106"/>
  <c r="F86" i="106"/>
  <c r="AB85" i="106"/>
  <c r="U85" i="106"/>
  <c r="M85" i="106"/>
  <c r="F85" i="106"/>
  <c r="AB84" i="106"/>
  <c r="U84" i="106"/>
  <c r="F84" i="106"/>
  <c r="AB78" i="106"/>
  <c r="U78" i="106"/>
  <c r="M78" i="106"/>
  <c r="F78" i="106"/>
  <c r="AB77" i="106"/>
  <c r="U77" i="106"/>
  <c r="M77" i="106"/>
  <c r="F77" i="106"/>
  <c r="AB76" i="106"/>
  <c r="U76" i="106"/>
  <c r="M76" i="106"/>
  <c r="F76" i="106"/>
  <c r="AB75" i="106"/>
  <c r="AB79" i="106" s="1"/>
  <c r="U75" i="106"/>
  <c r="U79" i="106" s="1"/>
  <c r="M75" i="106"/>
  <c r="M79" i="106" s="1"/>
  <c r="F75" i="106"/>
  <c r="F79" i="106" s="1"/>
  <c r="AB74" i="106"/>
  <c r="U74" i="106"/>
  <c r="M74" i="106"/>
  <c r="F74" i="106"/>
  <c r="AB73" i="106"/>
  <c r="U73" i="106"/>
  <c r="M73" i="106"/>
  <c r="F73" i="106"/>
  <c r="AB72" i="106"/>
  <c r="U72" i="106"/>
  <c r="M72" i="106"/>
  <c r="F72" i="106"/>
  <c r="AB71" i="106"/>
  <c r="U71" i="106"/>
  <c r="M71" i="106"/>
  <c r="F71" i="106"/>
  <c r="AB70" i="106"/>
  <c r="U70" i="106"/>
  <c r="M70" i="106"/>
  <c r="F70" i="106"/>
  <c r="AB69" i="106"/>
  <c r="U69" i="106"/>
  <c r="M69" i="106"/>
  <c r="F69" i="106"/>
  <c r="AB68" i="106"/>
  <c r="U68" i="106"/>
  <c r="M68" i="106"/>
  <c r="F68" i="106"/>
  <c r="AB67" i="106"/>
  <c r="U67" i="106"/>
  <c r="M67" i="106"/>
  <c r="F67" i="106"/>
  <c r="AB66" i="106"/>
  <c r="U66" i="106"/>
  <c r="M66" i="106"/>
  <c r="F66" i="106"/>
  <c r="AB65" i="106"/>
  <c r="U65" i="106"/>
  <c r="M65" i="106"/>
  <c r="F65" i="106"/>
  <c r="AB59" i="106"/>
  <c r="U59" i="106"/>
  <c r="M59" i="106"/>
  <c r="F59" i="106"/>
  <c r="AB58" i="106"/>
  <c r="U58" i="106"/>
  <c r="M58" i="106"/>
  <c r="F58" i="106"/>
  <c r="AB57" i="106"/>
  <c r="U57" i="106"/>
  <c r="M57" i="106"/>
  <c r="F57" i="106"/>
  <c r="AB56" i="106"/>
  <c r="AB60" i="106" s="1"/>
  <c r="U56" i="106"/>
  <c r="U60" i="106" s="1"/>
  <c r="M56" i="106"/>
  <c r="M60" i="106" s="1"/>
  <c r="F56" i="106"/>
  <c r="F60" i="106" s="1"/>
  <c r="AB55" i="106"/>
  <c r="U55" i="106"/>
  <c r="M55" i="106"/>
  <c r="F55" i="106"/>
  <c r="AB54" i="106"/>
  <c r="U54" i="106"/>
  <c r="M54" i="106"/>
  <c r="F54" i="106"/>
  <c r="AB53" i="106"/>
  <c r="U53" i="106"/>
  <c r="M53" i="106"/>
  <c r="F53" i="106"/>
  <c r="AB52" i="106"/>
  <c r="U52" i="106"/>
  <c r="M52" i="106"/>
  <c r="F52" i="106"/>
  <c r="AB51" i="106"/>
  <c r="U51" i="106"/>
  <c r="M51" i="106"/>
  <c r="F51" i="106"/>
  <c r="AB50" i="106"/>
  <c r="U50" i="106"/>
  <c r="M50" i="106"/>
  <c r="F50" i="106"/>
  <c r="AB49" i="106"/>
  <c r="U49" i="106"/>
  <c r="M49" i="106"/>
  <c r="F49" i="106"/>
  <c r="AB48" i="106"/>
  <c r="U48" i="106"/>
  <c r="M48" i="106"/>
  <c r="F48" i="106"/>
  <c r="AB47" i="106"/>
  <c r="U47" i="106"/>
  <c r="M47" i="106"/>
  <c r="F47" i="106"/>
  <c r="AB46" i="106"/>
  <c r="U46" i="106"/>
  <c r="M46" i="106"/>
  <c r="F46" i="106"/>
  <c r="AB41" i="106"/>
  <c r="U41" i="106"/>
  <c r="M41" i="106"/>
  <c r="F41" i="106"/>
  <c r="AB40" i="106"/>
  <c r="U40" i="106"/>
  <c r="M40" i="106"/>
  <c r="F40" i="106"/>
  <c r="AB39" i="106"/>
  <c r="U39" i="106"/>
  <c r="M39" i="106"/>
  <c r="F39" i="106"/>
  <c r="AB38" i="106"/>
  <c r="AB42" i="106" s="1"/>
  <c r="U38" i="106"/>
  <c r="U42" i="106" s="1"/>
  <c r="M38" i="106"/>
  <c r="M42" i="106" s="1"/>
  <c r="F38" i="106"/>
  <c r="F42" i="106" s="1"/>
  <c r="AB37" i="106"/>
  <c r="U37" i="106"/>
  <c r="M37" i="106"/>
  <c r="F37" i="106"/>
  <c r="AB36" i="106"/>
  <c r="U36" i="106"/>
  <c r="M36" i="106"/>
  <c r="F36" i="106"/>
  <c r="AB35" i="106"/>
  <c r="U35" i="106"/>
  <c r="M35" i="106"/>
  <c r="F35" i="106"/>
  <c r="AB34" i="106"/>
  <c r="U34" i="106"/>
  <c r="M34" i="106"/>
  <c r="F34" i="106"/>
  <c r="AB33" i="106"/>
  <c r="U33" i="106"/>
  <c r="M33" i="106"/>
  <c r="F33" i="106"/>
  <c r="AB32" i="106"/>
  <c r="U32" i="106"/>
  <c r="M32" i="106"/>
  <c r="F32" i="106"/>
  <c r="AB31" i="106"/>
  <c r="U31" i="106"/>
  <c r="M31" i="106"/>
  <c r="F31" i="106"/>
  <c r="AB30" i="106"/>
  <c r="U30" i="106"/>
  <c r="M30" i="106"/>
  <c r="F30" i="106"/>
  <c r="AB29" i="106"/>
  <c r="U29" i="106"/>
  <c r="M29" i="106"/>
  <c r="F29" i="106"/>
  <c r="AB28" i="106"/>
  <c r="U28" i="106"/>
  <c r="M28" i="106"/>
  <c r="F28" i="106"/>
  <c r="AB23" i="106"/>
  <c r="U23" i="106"/>
  <c r="AB105" i="106" s="1"/>
  <c r="M23" i="106"/>
  <c r="F23" i="106"/>
  <c r="M105" i="106" s="1"/>
  <c r="AB22" i="106"/>
  <c r="U22" i="106"/>
  <c r="AB104" i="106" s="1"/>
  <c r="M22" i="106"/>
  <c r="F22" i="106"/>
  <c r="M104" i="106" s="1"/>
  <c r="AB21" i="106"/>
  <c r="U21" i="106"/>
  <c r="AB103" i="106" s="1"/>
  <c r="M21" i="106"/>
  <c r="F21" i="106"/>
  <c r="M103" i="106" s="1"/>
  <c r="AB20" i="106"/>
  <c r="AB24" i="106" s="1"/>
  <c r="U20" i="106"/>
  <c r="AB102" i="106" s="1"/>
  <c r="AB106" i="106" s="1"/>
  <c r="M20" i="106"/>
  <c r="M24" i="106" s="1"/>
  <c r="F20" i="106"/>
  <c r="F24" i="106" s="1"/>
  <c r="AB19" i="106"/>
  <c r="U19" i="106"/>
  <c r="M19" i="106"/>
  <c r="F19" i="106"/>
  <c r="AB18" i="106"/>
  <c r="U18" i="106"/>
  <c r="M18" i="106"/>
  <c r="F18" i="106"/>
  <c r="AB17" i="106"/>
  <c r="U17" i="106"/>
  <c r="M17" i="106"/>
  <c r="F17" i="106"/>
  <c r="AB16" i="106"/>
  <c r="U16" i="106"/>
  <c r="M16" i="106"/>
  <c r="F16" i="106"/>
  <c r="AB15" i="106"/>
  <c r="U15" i="106"/>
  <c r="M15" i="106"/>
  <c r="F15" i="106"/>
  <c r="AB14" i="106"/>
  <c r="U14" i="106"/>
  <c r="M14" i="106"/>
  <c r="F14" i="106"/>
  <c r="AB13" i="106"/>
  <c r="U13" i="106"/>
  <c r="M13" i="106"/>
  <c r="F13" i="106"/>
  <c r="AB12" i="106"/>
  <c r="U12" i="106"/>
  <c r="M12" i="106"/>
  <c r="F12" i="106"/>
  <c r="AB11" i="106"/>
  <c r="U11" i="106"/>
  <c r="M11" i="106"/>
  <c r="F11" i="106"/>
  <c r="AB10" i="106"/>
  <c r="U10" i="106"/>
  <c r="M10" i="106"/>
  <c r="F10" i="106"/>
  <c r="AB9" i="106"/>
  <c r="U9" i="106"/>
  <c r="M9" i="106"/>
  <c r="F9" i="106"/>
  <c r="AB8" i="106"/>
  <c r="U8" i="106"/>
  <c r="M8" i="106"/>
  <c r="F8" i="106"/>
  <c r="AB7" i="106"/>
  <c r="U7" i="106"/>
  <c r="M7" i="106"/>
  <c r="F7" i="106"/>
  <c r="AB6" i="106"/>
  <c r="U6" i="106"/>
  <c r="M6" i="106"/>
  <c r="F6" i="106"/>
  <c r="AB5" i="106"/>
  <c r="U5" i="106"/>
  <c r="M5" i="106"/>
  <c r="F5" i="106"/>
  <c r="AB97" i="105"/>
  <c r="U97" i="105"/>
  <c r="M97" i="105"/>
  <c r="F97" i="105"/>
  <c r="AB96" i="105"/>
  <c r="U96" i="105"/>
  <c r="M96" i="105"/>
  <c r="F96" i="105"/>
  <c r="AB95" i="105"/>
  <c r="U95" i="105"/>
  <c r="M95" i="105"/>
  <c r="F95" i="105"/>
  <c r="AB94" i="105"/>
  <c r="AB98" i="105" s="1"/>
  <c r="U94" i="105"/>
  <c r="U98" i="105" s="1"/>
  <c r="M94" i="105"/>
  <c r="M98" i="105" s="1"/>
  <c r="F94" i="105"/>
  <c r="F98" i="105" s="1"/>
  <c r="AB93" i="105"/>
  <c r="U93" i="105"/>
  <c r="M93" i="105"/>
  <c r="F93" i="105"/>
  <c r="AB92" i="105"/>
  <c r="U92" i="105"/>
  <c r="M92" i="105"/>
  <c r="F92" i="105"/>
  <c r="AB91" i="105"/>
  <c r="U91" i="105"/>
  <c r="M91" i="105"/>
  <c r="F91" i="105"/>
  <c r="AB90" i="105"/>
  <c r="U90" i="105"/>
  <c r="M90" i="105"/>
  <c r="F90" i="105"/>
  <c r="AB89" i="105"/>
  <c r="U89" i="105"/>
  <c r="M89" i="105"/>
  <c r="F89" i="105"/>
  <c r="AB88" i="105"/>
  <c r="U88" i="105"/>
  <c r="M88" i="105"/>
  <c r="F88" i="105"/>
  <c r="AB87" i="105"/>
  <c r="U87" i="105"/>
  <c r="M87" i="105"/>
  <c r="F87" i="105"/>
  <c r="AB86" i="105"/>
  <c r="U86" i="105"/>
  <c r="M86" i="105"/>
  <c r="F86" i="105"/>
  <c r="AB85" i="105"/>
  <c r="U85" i="105"/>
  <c r="M85" i="105"/>
  <c r="F85" i="105"/>
  <c r="AB84" i="105"/>
  <c r="U84" i="105"/>
  <c r="F84" i="105"/>
  <c r="AB78" i="105"/>
  <c r="U78" i="105"/>
  <c r="M78" i="105"/>
  <c r="F78" i="105"/>
  <c r="AB77" i="105"/>
  <c r="U77" i="105"/>
  <c r="M77" i="105"/>
  <c r="F77" i="105"/>
  <c r="AB76" i="105"/>
  <c r="U76" i="105"/>
  <c r="M76" i="105"/>
  <c r="F76" i="105"/>
  <c r="AB75" i="105"/>
  <c r="AB79" i="105" s="1"/>
  <c r="U75" i="105"/>
  <c r="U79" i="105" s="1"/>
  <c r="M75" i="105"/>
  <c r="M79" i="105" s="1"/>
  <c r="F75" i="105"/>
  <c r="F79" i="105" s="1"/>
  <c r="AB74" i="105"/>
  <c r="U74" i="105"/>
  <c r="M74" i="105"/>
  <c r="F74" i="105"/>
  <c r="AB73" i="105"/>
  <c r="U73" i="105"/>
  <c r="M73" i="105"/>
  <c r="F73" i="105"/>
  <c r="AB72" i="105"/>
  <c r="U72" i="105"/>
  <c r="M72" i="105"/>
  <c r="F72" i="105"/>
  <c r="AB71" i="105"/>
  <c r="U71" i="105"/>
  <c r="M71" i="105"/>
  <c r="F71" i="105"/>
  <c r="AB70" i="105"/>
  <c r="U70" i="105"/>
  <c r="M70" i="105"/>
  <c r="F70" i="105"/>
  <c r="AB69" i="105"/>
  <c r="U69" i="105"/>
  <c r="M69" i="105"/>
  <c r="F69" i="105"/>
  <c r="AB68" i="105"/>
  <c r="U68" i="105"/>
  <c r="M68" i="105"/>
  <c r="F68" i="105"/>
  <c r="AB67" i="105"/>
  <c r="U67" i="105"/>
  <c r="M67" i="105"/>
  <c r="F67" i="105"/>
  <c r="AB66" i="105"/>
  <c r="U66" i="105"/>
  <c r="M66" i="105"/>
  <c r="F66" i="105"/>
  <c r="AB65" i="105"/>
  <c r="U65" i="105"/>
  <c r="M65" i="105"/>
  <c r="F65" i="105"/>
  <c r="AB59" i="105"/>
  <c r="U59" i="105"/>
  <c r="M59" i="105"/>
  <c r="F59" i="105"/>
  <c r="AB58" i="105"/>
  <c r="U58" i="105"/>
  <c r="M58" i="105"/>
  <c r="F58" i="105"/>
  <c r="AB57" i="105"/>
  <c r="U57" i="105"/>
  <c r="M57" i="105"/>
  <c r="F57" i="105"/>
  <c r="AB56" i="105"/>
  <c r="AB60" i="105" s="1"/>
  <c r="U56" i="105"/>
  <c r="U60" i="105" s="1"/>
  <c r="M56" i="105"/>
  <c r="M60" i="105" s="1"/>
  <c r="F56" i="105"/>
  <c r="F60" i="105" s="1"/>
  <c r="AB55" i="105"/>
  <c r="U55" i="105"/>
  <c r="M55" i="105"/>
  <c r="F55" i="105"/>
  <c r="AB54" i="105"/>
  <c r="U54" i="105"/>
  <c r="M54" i="105"/>
  <c r="F54" i="105"/>
  <c r="AB53" i="105"/>
  <c r="U53" i="105"/>
  <c r="M53" i="105"/>
  <c r="F53" i="105"/>
  <c r="AB52" i="105"/>
  <c r="U52" i="105"/>
  <c r="M52" i="105"/>
  <c r="F52" i="105"/>
  <c r="AB51" i="105"/>
  <c r="U51" i="105"/>
  <c r="M51" i="105"/>
  <c r="F51" i="105"/>
  <c r="AB50" i="105"/>
  <c r="U50" i="105"/>
  <c r="M50" i="105"/>
  <c r="F50" i="105"/>
  <c r="AB49" i="105"/>
  <c r="U49" i="105"/>
  <c r="M49" i="105"/>
  <c r="F49" i="105"/>
  <c r="AB48" i="105"/>
  <c r="U48" i="105"/>
  <c r="M48" i="105"/>
  <c r="F48" i="105"/>
  <c r="AB47" i="105"/>
  <c r="U47" i="105"/>
  <c r="M47" i="105"/>
  <c r="F47" i="105"/>
  <c r="AB46" i="105"/>
  <c r="U46" i="105"/>
  <c r="M46" i="105"/>
  <c r="F46" i="105"/>
  <c r="AB41" i="105"/>
  <c r="U41" i="105"/>
  <c r="M41" i="105"/>
  <c r="F41" i="105"/>
  <c r="AB40" i="105"/>
  <c r="U40" i="105"/>
  <c r="M40" i="105"/>
  <c r="F40" i="105"/>
  <c r="AB39" i="105"/>
  <c r="U39" i="105"/>
  <c r="M39" i="105"/>
  <c r="F39" i="105"/>
  <c r="AB38" i="105"/>
  <c r="AB42" i="105" s="1"/>
  <c r="U38" i="105"/>
  <c r="U42" i="105" s="1"/>
  <c r="M38" i="105"/>
  <c r="M42" i="105" s="1"/>
  <c r="F38" i="105"/>
  <c r="F42" i="105" s="1"/>
  <c r="AB37" i="105"/>
  <c r="U37" i="105"/>
  <c r="M37" i="105"/>
  <c r="F37" i="105"/>
  <c r="AB36" i="105"/>
  <c r="U36" i="105"/>
  <c r="M36" i="105"/>
  <c r="F36" i="105"/>
  <c r="AB35" i="105"/>
  <c r="U35" i="105"/>
  <c r="M35" i="105"/>
  <c r="F35" i="105"/>
  <c r="AB34" i="105"/>
  <c r="U34" i="105"/>
  <c r="M34" i="105"/>
  <c r="F34" i="105"/>
  <c r="AB33" i="105"/>
  <c r="U33" i="105"/>
  <c r="M33" i="105"/>
  <c r="F33" i="105"/>
  <c r="AB32" i="105"/>
  <c r="U32" i="105"/>
  <c r="M32" i="105"/>
  <c r="F32" i="105"/>
  <c r="AB31" i="105"/>
  <c r="U31" i="105"/>
  <c r="M31" i="105"/>
  <c r="F31" i="105"/>
  <c r="AB30" i="105"/>
  <c r="U30" i="105"/>
  <c r="M30" i="105"/>
  <c r="F30" i="105"/>
  <c r="AB29" i="105"/>
  <c r="U29" i="105"/>
  <c r="M29" i="105"/>
  <c r="F29" i="105"/>
  <c r="AB28" i="105"/>
  <c r="U28" i="105"/>
  <c r="M28" i="105"/>
  <c r="F28" i="105"/>
  <c r="AB23" i="105"/>
  <c r="U23" i="105"/>
  <c r="AB105" i="105" s="1"/>
  <c r="M23" i="105"/>
  <c r="F23" i="105"/>
  <c r="M105" i="105" s="1"/>
  <c r="AB22" i="105"/>
  <c r="U22" i="105"/>
  <c r="AB104" i="105" s="1"/>
  <c r="M22" i="105"/>
  <c r="F22" i="105"/>
  <c r="M104" i="105" s="1"/>
  <c r="AB21" i="105"/>
  <c r="U21" i="105"/>
  <c r="AB103" i="105" s="1"/>
  <c r="M21" i="105"/>
  <c r="F21" i="105"/>
  <c r="M103" i="105" s="1"/>
  <c r="AB20" i="105"/>
  <c r="AB24" i="105" s="1"/>
  <c r="U20" i="105"/>
  <c r="AB102" i="105" s="1"/>
  <c r="AB106" i="105" s="1"/>
  <c r="M20" i="105"/>
  <c r="M24" i="105" s="1"/>
  <c r="F20" i="105"/>
  <c r="M102" i="105" s="1"/>
  <c r="M106" i="105" s="1"/>
  <c r="AB19" i="105"/>
  <c r="U19" i="105"/>
  <c r="M19" i="105"/>
  <c r="F19" i="105"/>
  <c r="AB18" i="105"/>
  <c r="U18" i="105"/>
  <c r="M18" i="105"/>
  <c r="F18" i="105"/>
  <c r="AB17" i="105"/>
  <c r="U17" i="105"/>
  <c r="M17" i="105"/>
  <c r="F17" i="105"/>
  <c r="AB16" i="105"/>
  <c r="U16" i="105"/>
  <c r="M16" i="105"/>
  <c r="F16" i="105"/>
  <c r="AB15" i="105"/>
  <c r="U15" i="105"/>
  <c r="M15" i="105"/>
  <c r="F15" i="105"/>
  <c r="AB14" i="105"/>
  <c r="U14" i="105"/>
  <c r="M14" i="105"/>
  <c r="F14" i="105"/>
  <c r="AB13" i="105"/>
  <c r="U13" i="105"/>
  <c r="M13" i="105"/>
  <c r="F13" i="105"/>
  <c r="AB12" i="105"/>
  <c r="U12" i="105"/>
  <c r="M12" i="105"/>
  <c r="F12" i="105"/>
  <c r="AB11" i="105"/>
  <c r="U11" i="105"/>
  <c r="M11" i="105"/>
  <c r="F11" i="105"/>
  <c r="AB10" i="105"/>
  <c r="U10" i="105"/>
  <c r="M10" i="105"/>
  <c r="F10" i="105"/>
  <c r="AB9" i="105"/>
  <c r="U9" i="105"/>
  <c r="M9" i="105"/>
  <c r="F9" i="105"/>
  <c r="AB8" i="105"/>
  <c r="U8" i="105"/>
  <c r="M8" i="105"/>
  <c r="F8" i="105"/>
  <c r="AB7" i="105"/>
  <c r="U7" i="105"/>
  <c r="M7" i="105"/>
  <c r="F7" i="105"/>
  <c r="AB6" i="105"/>
  <c r="U6" i="105"/>
  <c r="M6" i="105"/>
  <c r="F6" i="105"/>
  <c r="AB5" i="105"/>
  <c r="U5" i="105"/>
  <c r="M5" i="105"/>
  <c r="F5" i="105"/>
  <c r="AB97" i="104"/>
  <c r="U97" i="104"/>
  <c r="M97" i="104"/>
  <c r="F97" i="104"/>
  <c r="AB96" i="104"/>
  <c r="U96" i="104"/>
  <c r="M96" i="104"/>
  <c r="F96" i="104"/>
  <c r="AB95" i="104"/>
  <c r="U95" i="104"/>
  <c r="M95" i="104"/>
  <c r="F95" i="104"/>
  <c r="AB94" i="104"/>
  <c r="AB98" i="104" s="1"/>
  <c r="U94" i="104"/>
  <c r="U98" i="104" s="1"/>
  <c r="M94" i="104"/>
  <c r="M98" i="104" s="1"/>
  <c r="F94" i="104"/>
  <c r="F98" i="104" s="1"/>
  <c r="AB93" i="104"/>
  <c r="U93" i="104"/>
  <c r="M93" i="104"/>
  <c r="F93" i="104"/>
  <c r="AB92" i="104"/>
  <c r="U92" i="104"/>
  <c r="M92" i="104"/>
  <c r="F92" i="104"/>
  <c r="AB91" i="104"/>
  <c r="U91" i="104"/>
  <c r="M91" i="104"/>
  <c r="F91" i="104"/>
  <c r="AB90" i="104"/>
  <c r="U90" i="104"/>
  <c r="M90" i="104"/>
  <c r="F90" i="104"/>
  <c r="AB89" i="104"/>
  <c r="U89" i="104"/>
  <c r="M89" i="104"/>
  <c r="F89" i="104"/>
  <c r="AB88" i="104"/>
  <c r="U88" i="104"/>
  <c r="M88" i="104"/>
  <c r="F88" i="104"/>
  <c r="AB87" i="104"/>
  <c r="U87" i="104"/>
  <c r="M87" i="104"/>
  <c r="F87" i="104"/>
  <c r="AB86" i="104"/>
  <c r="U86" i="104"/>
  <c r="M86" i="104"/>
  <c r="F86" i="104"/>
  <c r="AB85" i="104"/>
  <c r="U85" i="104"/>
  <c r="M85" i="104"/>
  <c r="F85" i="104"/>
  <c r="AB84" i="104"/>
  <c r="U84" i="104"/>
  <c r="F84" i="104"/>
  <c r="AB78" i="104"/>
  <c r="U78" i="104"/>
  <c r="M78" i="104"/>
  <c r="F78" i="104"/>
  <c r="AB77" i="104"/>
  <c r="U77" i="104"/>
  <c r="M77" i="104"/>
  <c r="F77" i="104"/>
  <c r="AB76" i="104"/>
  <c r="U76" i="104"/>
  <c r="M76" i="104"/>
  <c r="F76" i="104"/>
  <c r="AB75" i="104"/>
  <c r="AB79" i="104" s="1"/>
  <c r="U75" i="104"/>
  <c r="U79" i="104" s="1"/>
  <c r="M75" i="104"/>
  <c r="M79" i="104" s="1"/>
  <c r="F75" i="104"/>
  <c r="F79" i="104" s="1"/>
  <c r="AB74" i="104"/>
  <c r="U74" i="104"/>
  <c r="M74" i="104"/>
  <c r="F74" i="104"/>
  <c r="AB73" i="104"/>
  <c r="U73" i="104"/>
  <c r="M73" i="104"/>
  <c r="F73" i="104"/>
  <c r="AB72" i="104"/>
  <c r="U72" i="104"/>
  <c r="M72" i="104"/>
  <c r="F72" i="104"/>
  <c r="AB71" i="104"/>
  <c r="U71" i="104"/>
  <c r="M71" i="104"/>
  <c r="F71" i="104"/>
  <c r="AB70" i="104"/>
  <c r="U70" i="104"/>
  <c r="M70" i="104"/>
  <c r="F70" i="104"/>
  <c r="AB69" i="104"/>
  <c r="U69" i="104"/>
  <c r="M69" i="104"/>
  <c r="F69" i="104"/>
  <c r="AB68" i="104"/>
  <c r="U68" i="104"/>
  <c r="M68" i="104"/>
  <c r="F68" i="104"/>
  <c r="AB67" i="104"/>
  <c r="U67" i="104"/>
  <c r="M67" i="104"/>
  <c r="F67" i="104"/>
  <c r="AB66" i="104"/>
  <c r="U66" i="104"/>
  <c r="M66" i="104"/>
  <c r="F66" i="104"/>
  <c r="AB65" i="104"/>
  <c r="U65" i="104"/>
  <c r="M65" i="104"/>
  <c r="F65" i="104"/>
  <c r="AB59" i="104"/>
  <c r="U59" i="104"/>
  <c r="M59" i="104"/>
  <c r="F59" i="104"/>
  <c r="AB58" i="104"/>
  <c r="U58" i="104"/>
  <c r="M58" i="104"/>
  <c r="F58" i="104"/>
  <c r="AB57" i="104"/>
  <c r="U57" i="104"/>
  <c r="M57" i="104"/>
  <c r="F57" i="104"/>
  <c r="AB56" i="104"/>
  <c r="AB60" i="104" s="1"/>
  <c r="U56" i="104"/>
  <c r="U60" i="104" s="1"/>
  <c r="M56" i="104"/>
  <c r="M60" i="104" s="1"/>
  <c r="F56" i="104"/>
  <c r="F60" i="104" s="1"/>
  <c r="AB55" i="104"/>
  <c r="U55" i="104"/>
  <c r="M55" i="104"/>
  <c r="F55" i="104"/>
  <c r="AB54" i="104"/>
  <c r="U54" i="104"/>
  <c r="M54" i="104"/>
  <c r="F54" i="104"/>
  <c r="AB53" i="104"/>
  <c r="U53" i="104"/>
  <c r="M53" i="104"/>
  <c r="F53" i="104"/>
  <c r="AB52" i="104"/>
  <c r="U52" i="104"/>
  <c r="M52" i="104"/>
  <c r="F52" i="104"/>
  <c r="AB51" i="104"/>
  <c r="U51" i="104"/>
  <c r="M51" i="104"/>
  <c r="F51" i="104"/>
  <c r="AB50" i="104"/>
  <c r="U50" i="104"/>
  <c r="M50" i="104"/>
  <c r="F50" i="104"/>
  <c r="AB49" i="104"/>
  <c r="U49" i="104"/>
  <c r="M49" i="104"/>
  <c r="F49" i="104"/>
  <c r="AB48" i="104"/>
  <c r="U48" i="104"/>
  <c r="M48" i="104"/>
  <c r="F48" i="104"/>
  <c r="AB47" i="104"/>
  <c r="U47" i="104"/>
  <c r="M47" i="104"/>
  <c r="F47" i="104"/>
  <c r="AB46" i="104"/>
  <c r="U46" i="104"/>
  <c r="M46" i="104"/>
  <c r="F46" i="104"/>
  <c r="AB41" i="104"/>
  <c r="U41" i="104"/>
  <c r="M41" i="104"/>
  <c r="F41" i="104"/>
  <c r="AB40" i="104"/>
  <c r="U40" i="104"/>
  <c r="M40" i="104"/>
  <c r="F40" i="104"/>
  <c r="AB39" i="104"/>
  <c r="U39" i="104"/>
  <c r="M39" i="104"/>
  <c r="F39" i="104"/>
  <c r="AB38" i="104"/>
  <c r="AB42" i="104" s="1"/>
  <c r="U38" i="104"/>
  <c r="U42" i="104" s="1"/>
  <c r="M38" i="104"/>
  <c r="M42" i="104" s="1"/>
  <c r="F38" i="104"/>
  <c r="F42" i="104" s="1"/>
  <c r="AB37" i="104"/>
  <c r="U37" i="104"/>
  <c r="M37" i="104"/>
  <c r="F37" i="104"/>
  <c r="AB36" i="104"/>
  <c r="U36" i="104"/>
  <c r="M36" i="104"/>
  <c r="F36" i="104"/>
  <c r="AB35" i="104"/>
  <c r="U35" i="104"/>
  <c r="M35" i="104"/>
  <c r="F35" i="104"/>
  <c r="AB34" i="104"/>
  <c r="U34" i="104"/>
  <c r="M34" i="104"/>
  <c r="F34" i="104"/>
  <c r="AB33" i="104"/>
  <c r="U33" i="104"/>
  <c r="M33" i="104"/>
  <c r="F33" i="104"/>
  <c r="AB32" i="104"/>
  <c r="U32" i="104"/>
  <c r="M32" i="104"/>
  <c r="F32" i="104"/>
  <c r="AB31" i="104"/>
  <c r="U31" i="104"/>
  <c r="M31" i="104"/>
  <c r="F31" i="104"/>
  <c r="AB30" i="104"/>
  <c r="U30" i="104"/>
  <c r="M30" i="104"/>
  <c r="F30" i="104"/>
  <c r="AB29" i="104"/>
  <c r="U29" i="104"/>
  <c r="M29" i="104"/>
  <c r="F29" i="104"/>
  <c r="AB28" i="104"/>
  <c r="U28" i="104"/>
  <c r="M28" i="104"/>
  <c r="F28" i="104"/>
  <c r="AB23" i="104"/>
  <c r="U23" i="104"/>
  <c r="AB105" i="104" s="1"/>
  <c r="M23" i="104"/>
  <c r="F23" i="104"/>
  <c r="M105" i="104" s="1"/>
  <c r="AB22" i="104"/>
  <c r="U22" i="104"/>
  <c r="AB104" i="104" s="1"/>
  <c r="M22" i="104"/>
  <c r="F22" i="104"/>
  <c r="M104" i="104" s="1"/>
  <c r="AB21" i="104"/>
  <c r="U21" i="104"/>
  <c r="AB103" i="104" s="1"/>
  <c r="M21" i="104"/>
  <c r="F21" i="104"/>
  <c r="M103" i="104" s="1"/>
  <c r="AB20" i="104"/>
  <c r="AB24" i="104" s="1"/>
  <c r="U20" i="104"/>
  <c r="AB102" i="104" s="1"/>
  <c r="AB106" i="104" s="1"/>
  <c r="M20" i="104"/>
  <c r="M24" i="104" s="1"/>
  <c r="F20" i="104"/>
  <c r="M102" i="104" s="1"/>
  <c r="AB19" i="104"/>
  <c r="U19" i="104"/>
  <c r="M19" i="104"/>
  <c r="F19" i="104"/>
  <c r="AB18" i="104"/>
  <c r="U18" i="104"/>
  <c r="M18" i="104"/>
  <c r="F18" i="104"/>
  <c r="AB17" i="104"/>
  <c r="U17" i="104"/>
  <c r="M17" i="104"/>
  <c r="F17" i="104"/>
  <c r="AB16" i="104"/>
  <c r="U16" i="104"/>
  <c r="M16" i="104"/>
  <c r="F16" i="104"/>
  <c r="AB15" i="104"/>
  <c r="U15" i="104"/>
  <c r="M15" i="104"/>
  <c r="F15" i="104"/>
  <c r="AB14" i="104"/>
  <c r="U14" i="104"/>
  <c r="M14" i="104"/>
  <c r="F14" i="104"/>
  <c r="AB13" i="104"/>
  <c r="U13" i="104"/>
  <c r="M13" i="104"/>
  <c r="F13" i="104"/>
  <c r="AB12" i="104"/>
  <c r="U12" i="104"/>
  <c r="M12" i="104"/>
  <c r="F12" i="104"/>
  <c r="AB11" i="104"/>
  <c r="U11" i="104"/>
  <c r="M11" i="104"/>
  <c r="F11" i="104"/>
  <c r="AB10" i="104"/>
  <c r="U10" i="104"/>
  <c r="M10" i="104"/>
  <c r="F10" i="104"/>
  <c r="AB9" i="104"/>
  <c r="U9" i="104"/>
  <c r="M9" i="104"/>
  <c r="F9" i="104"/>
  <c r="AB8" i="104"/>
  <c r="U8" i="104"/>
  <c r="M8" i="104"/>
  <c r="F8" i="104"/>
  <c r="AB7" i="104"/>
  <c r="U7" i="104"/>
  <c r="M7" i="104"/>
  <c r="F7" i="104"/>
  <c r="AB6" i="104"/>
  <c r="U6" i="104"/>
  <c r="M6" i="104"/>
  <c r="F6" i="104"/>
  <c r="AB5" i="104"/>
  <c r="U5" i="104"/>
  <c r="M5" i="104"/>
  <c r="F5" i="104"/>
  <c r="AB97" i="103"/>
  <c r="U97" i="103"/>
  <c r="M97" i="103"/>
  <c r="F97" i="103"/>
  <c r="AB96" i="103"/>
  <c r="U96" i="103"/>
  <c r="M96" i="103"/>
  <c r="F96" i="103"/>
  <c r="AB95" i="103"/>
  <c r="U95" i="103"/>
  <c r="M95" i="103"/>
  <c r="F95" i="103"/>
  <c r="AB94" i="103"/>
  <c r="AB98" i="103" s="1"/>
  <c r="U94" i="103"/>
  <c r="U98" i="103" s="1"/>
  <c r="M94" i="103"/>
  <c r="M98" i="103" s="1"/>
  <c r="F94" i="103"/>
  <c r="F98" i="103" s="1"/>
  <c r="AB93" i="103"/>
  <c r="U93" i="103"/>
  <c r="M93" i="103"/>
  <c r="F93" i="103"/>
  <c r="AB92" i="103"/>
  <c r="U92" i="103"/>
  <c r="M92" i="103"/>
  <c r="F92" i="103"/>
  <c r="AB91" i="103"/>
  <c r="U91" i="103"/>
  <c r="M91" i="103"/>
  <c r="F91" i="103"/>
  <c r="AB90" i="103"/>
  <c r="U90" i="103"/>
  <c r="M90" i="103"/>
  <c r="F90" i="103"/>
  <c r="AB89" i="103"/>
  <c r="U89" i="103"/>
  <c r="M89" i="103"/>
  <c r="F89" i="103"/>
  <c r="AB88" i="103"/>
  <c r="U88" i="103"/>
  <c r="M88" i="103"/>
  <c r="F88" i="103"/>
  <c r="AB87" i="103"/>
  <c r="U87" i="103"/>
  <c r="M87" i="103"/>
  <c r="F87" i="103"/>
  <c r="AB86" i="103"/>
  <c r="U86" i="103"/>
  <c r="M86" i="103"/>
  <c r="F86" i="103"/>
  <c r="AB85" i="103"/>
  <c r="U85" i="103"/>
  <c r="M85" i="103"/>
  <c r="F85" i="103"/>
  <c r="AB84" i="103"/>
  <c r="U84" i="103"/>
  <c r="F84" i="103"/>
  <c r="AB78" i="103"/>
  <c r="U78" i="103"/>
  <c r="M78" i="103"/>
  <c r="F78" i="103"/>
  <c r="AB77" i="103"/>
  <c r="U77" i="103"/>
  <c r="M77" i="103"/>
  <c r="F77" i="103"/>
  <c r="AB76" i="103"/>
  <c r="U76" i="103"/>
  <c r="M76" i="103"/>
  <c r="F76" i="103"/>
  <c r="AB75" i="103"/>
  <c r="AB79" i="103" s="1"/>
  <c r="U75" i="103"/>
  <c r="U79" i="103" s="1"/>
  <c r="M75" i="103"/>
  <c r="M79" i="103" s="1"/>
  <c r="F75" i="103"/>
  <c r="F79" i="103" s="1"/>
  <c r="AB74" i="103"/>
  <c r="U74" i="103"/>
  <c r="M74" i="103"/>
  <c r="F74" i="103"/>
  <c r="AB73" i="103"/>
  <c r="U73" i="103"/>
  <c r="M73" i="103"/>
  <c r="F73" i="103"/>
  <c r="AB72" i="103"/>
  <c r="U72" i="103"/>
  <c r="M72" i="103"/>
  <c r="F72" i="103"/>
  <c r="AB71" i="103"/>
  <c r="U71" i="103"/>
  <c r="M71" i="103"/>
  <c r="F71" i="103"/>
  <c r="AB70" i="103"/>
  <c r="U70" i="103"/>
  <c r="M70" i="103"/>
  <c r="F70" i="103"/>
  <c r="AB69" i="103"/>
  <c r="U69" i="103"/>
  <c r="M69" i="103"/>
  <c r="F69" i="103"/>
  <c r="AB68" i="103"/>
  <c r="U68" i="103"/>
  <c r="M68" i="103"/>
  <c r="F68" i="103"/>
  <c r="AB67" i="103"/>
  <c r="U67" i="103"/>
  <c r="M67" i="103"/>
  <c r="F67" i="103"/>
  <c r="AB66" i="103"/>
  <c r="U66" i="103"/>
  <c r="M66" i="103"/>
  <c r="F66" i="103"/>
  <c r="AB65" i="103"/>
  <c r="U65" i="103"/>
  <c r="M65" i="103"/>
  <c r="F65" i="103"/>
  <c r="AB59" i="103"/>
  <c r="U59" i="103"/>
  <c r="M59" i="103"/>
  <c r="F59" i="103"/>
  <c r="AB58" i="103"/>
  <c r="U58" i="103"/>
  <c r="M58" i="103"/>
  <c r="F58" i="103"/>
  <c r="AB57" i="103"/>
  <c r="U57" i="103"/>
  <c r="M57" i="103"/>
  <c r="F57" i="103"/>
  <c r="AB56" i="103"/>
  <c r="AB60" i="103" s="1"/>
  <c r="U56" i="103"/>
  <c r="U60" i="103" s="1"/>
  <c r="M56" i="103"/>
  <c r="M60" i="103" s="1"/>
  <c r="F56" i="103"/>
  <c r="F60" i="103" s="1"/>
  <c r="AB55" i="103"/>
  <c r="U55" i="103"/>
  <c r="M55" i="103"/>
  <c r="F55" i="103"/>
  <c r="AB54" i="103"/>
  <c r="U54" i="103"/>
  <c r="M54" i="103"/>
  <c r="F54" i="103"/>
  <c r="AB53" i="103"/>
  <c r="U53" i="103"/>
  <c r="M53" i="103"/>
  <c r="F53" i="103"/>
  <c r="AB52" i="103"/>
  <c r="U52" i="103"/>
  <c r="M52" i="103"/>
  <c r="F52" i="103"/>
  <c r="AB51" i="103"/>
  <c r="U51" i="103"/>
  <c r="M51" i="103"/>
  <c r="F51" i="103"/>
  <c r="AB50" i="103"/>
  <c r="U50" i="103"/>
  <c r="M50" i="103"/>
  <c r="F50" i="103"/>
  <c r="AB49" i="103"/>
  <c r="U49" i="103"/>
  <c r="M49" i="103"/>
  <c r="F49" i="103"/>
  <c r="AB48" i="103"/>
  <c r="U48" i="103"/>
  <c r="M48" i="103"/>
  <c r="F48" i="103"/>
  <c r="AB47" i="103"/>
  <c r="U47" i="103"/>
  <c r="M47" i="103"/>
  <c r="F47" i="103"/>
  <c r="AB46" i="103"/>
  <c r="U46" i="103"/>
  <c r="M46" i="103"/>
  <c r="F46" i="103"/>
  <c r="AB41" i="103"/>
  <c r="U41" i="103"/>
  <c r="M41" i="103"/>
  <c r="F41" i="103"/>
  <c r="AB40" i="103"/>
  <c r="U40" i="103"/>
  <c r="M40" i="103"/>
  <c r="F40" i="103"/>
  <c r="AB39" i="103"/>
  <c r="U39" i="103"/>
  <c r="M39" i="103"/>
  <c r="F39" i="103"/>
  <c r="AB38" i="103"/>
  <c r="AB42" i="103" s="1"/>
  <c r="U38" i="103"/>
  <c r="U42" i="103" s="1"/>
  <c r="M38" i="103"/>
  <c r="M42" i="103" s="1"/>
  <c r="F38" i="103"/>
  <c r="F42" i="103" s="1"/>
  <c r="AB37" i="103"/>
  <c r="U37" i="103"/>
  <c r="M37" i="103"/>
  <c r="F37" i="103"/>
  <c r="AB36" i="103"/>
  <c r="U36" i="103"/>
  <c r="M36" i="103"/>
  <c r="F36" i="103"/>
  <c r="AB35" i="103"/>
  <c r="U35" i="103"/>
  <c r="M35" i="103"/>
  <c r="F35" i="103"/>
  <c r="AB34" i="103"/>
  <c r="U34" i="103"/>
  <c r="M34" i="103"/>
  <c r="F34" i="103"/>
  <c r="AB33" i="103"/>
  <c r="U33" i="103"/>
  <c r="M33" i="103"/>
  <c r="F33" i="103"/>
  <c r="AB32" i="103"/>
  <c r="U32" i="103"/>
  <c r="M32" i="103"/>
  <c r="F32" i="103"/>
  <c r="AB31" i="103"/>
  <c r="U31" i="103"/>
  <c r="M31" i="103"/>
  <c r="F31" i="103"/>
  <c r="AB30" i="103"/>
  <c r="U30" i="103"/>
  <c r="M30" i="103"/>
  <c r="F30" i="103"/>
  <c r="AB29" i="103"/>
  <c r="U29" i="103"/>
  <c r="M29" i="103"/>
  <c r="F29" i="103"/>
  <c r="AB28" i="103"/>
  <c r="U28" i="103"/>
  <c r="M28" i="103"/>
  <c r="F28" i="103"/>
  <c r="AB23" i="103"/>
  <c r="U23" i="103"/>
  <c r="AB105" i="103" s="1"/>
  <c r="M23" i="103"/>
  <c r="F23" i="103"/>
  <c r="M105" i="103" s="1"/>
  <c r="AB22" i="103"/>
  <c r="U22" i="103"/>
  <c r="AB104" i="103" s="1"/>
  <c r="M22" i="103"/>
  <c r="F22" i="103"/>
  <c r="M104" i="103" s="1"/>
  <c r="AB21" i="103"/>
  <c r="U21" i="103"/>
  <c r="AB103" i="103" s="1"/>
  <c r="M21" i="103"/>
  <c r="F21" i="103"/>
  <c r="M103" i="103" s="1"/>
  <c r="AB20" i="103"/>
  <c r="AB24" i="103" s="1"/>
  <c r="U20" i="103"/>
  <c r="AB102" i="103" s="1"/>
  <c r="AB106" i="103" s="1"/>
  <c r="M20" i="103"/>
  <c r="M24" i="103" s="1"/>
  <c r="F20" i="103"/>
  <c r="M102" i="103" s="1"/>
  <c r="M106" i="103" s="1"/>
  <c r="AB19" i="103"/>
  <c r="U19" i="103"/>
  <c r="M19" i="103"/>
  <c r="F19" i="103"/>
  <c r="AB18" i="103"/>
  <c r="U18" i="103"/>
  <c r="M18" i="103"/>
  <c r="F18" i="103"/>
  <c r="AB17" i="103"/>
  <c r="U17" i="103"/>
  <c r="M17" i="103"/>
  <c r="F17" i="103"/>
  <c r="AB16" i="103"/>
  <c r="U16" i="103"/>
  <c r="M16" i="103"/>
  <c r="F16" i="103"/>
  <c r="AB15" i="103"/>
  <c r="U15" i="103"/>
  <c r="M15" i="103"/>
  <c r="F15" i="103"/>
  <c r="AB14" i="103"/>
  <c r="U14" i="103"/>
  <c r="M14" i="103"/>
  <c r="F14" i="103"/>
  <c r="AB13" i="103"/>
  <c r="U13" i="103"/>
  <c r="M13" i="103"/>
  <c r="F13" i="103"/>
  <c r="AB12" i="103"/>
  <c r="U12" i="103"/>
  <c r="M12" i="103"/>
  <c r="F12" i="103"/>
  <c r="AB11" i="103"/>
  <c r="U11" i="103"/>
  <c r="M11" i="103"/>
  <c r="F11" i="103"/>
  <c r="AB10" i="103"/>
  <c r="U10" i="103"/>
  <c r="M10" i="103"/>
  <c r="F10" i="103"/>
  <c r="AB9" i="103"/>
  <c r="U9" i="103"/>
  <c r="M9" i="103"/>
  <c r="F9" i="103"/>
  <c r="AB8" i="103"/>
  <c r="U8" i="103"/>
  <c r="M8" i="103"/>
  <c r="F8" i="103"/>
  <c r="AB7" i="103"/>
  <c r="U7" i="103"/>
  <c r="M7" i="103"/>
  <c r="F7" i="103"/>
  <c r="AB6" i="103"/>
  <c r="U6" i="103"/>
  <c r="M6" i="103"/>
  <c r="F6" i="103"/>
  <c r="AB5" i="103"/>
  <c r="U5" i="103"/>
  <c r="M5" i="103"/>
  <c r="F5" i="103"/>
  <c r="AB97" i="102"/>
  <c r="U97" i="102"/>
  <c r="M97" i="102"/>
  <c r="F97" i="102"/>
  <c r="AB96" i="102"/>
  <c r="U96" i="102"/>
  <c r="M96" i="102"/>
  <c r="F96" i="102"/>
  <c r="AB95" i="102"/>
  <c r="U95" i="102"/>
  <c r="M95" i="102"/>
  <c r="F95" i="102"/>
  <c r="AB94" i="102"/>
  <c r="AB98" i="102" s="1"/>
  <c r="U94" i="102"/>
  <c r="U98" i="102" s="1"/>
  <c r="M94" i="102"/>
  <c r="M98" i="102" s="1"/>
  <c r="F94" i="102"/>
  <c r="F98" i="102" s="1"/>
  <c r="AB93" i="102"/>
  <c r="U93" i="102"/>
  <c r="M93" i="102"/>
  <c r="F93" i="102"/>
  <c r="AB92" i="102"/>
  <c r="U92" i="102"/>
  <c r="M92" i="102"/>
  <c r="F92" i="102"/>
  <c r="AB91" i="102"/>
  <c r="U91" i="102"/>
  <c r="M91" i="102"/>
  <c r="F91" i="102"/>
  <c r="AB90" i="102"/>
  <c r="U90" i="102"/>
  <c r="M90" i="102"/>
  <c r="F90" i="102"/>
  <c r="AB89" i="102"/>
  <c r="U89" i="102"/>
  <c r="M89" i="102"/>
  <c r="F89" i="102"/>
  <c r="AB88" i="102"/>
  <c r="U88" i="102"/>
  <c r="M88" i="102"/>
  <c r="F88" i="102"/>
  <c r="AB87" i="102"/>
  <c r="U87" i="102"/>
  <c r="M87" i="102"/>
  <c r="F87" i="102"/>
  <c r="AB86" i="102"/>
  <c r="U86" i="102"/>
  <c r="M86" i="102"/>
  <c r="F86" i="102"/>
  <c r="AB85" i="102"/>
  <c r="U85" i="102"/>
  <c r="M85" i="102"/>
  <c r="F85" i="102"/>
  <c r="AB84" i="102"/>
  <c r="U84" i="102"/>
  <c r="F84" i="102"/>
  <c r="AB78" i="102"/>
  <c r="U78" i="102"/>
  <c r="M78" i="102"/>
  <c r="F78" i="102"/>
  <c r="AB77" i="102"/>
  <c r="U77" i="102"/>
  <c r="M77" i="102"/>
  <c r="F77" i="102"/>
  <c r="AB76" i="102"/>
  <c r="U76" i="102"/>
  <c r="M76" i="102"/>
  <c r="F76" i="102"/>
  <c r="AB75" i="102"/>
  <c r="AB79" i="102" s="1"/>
  <c r="U75" i="102"/>
  <c r="U79" i="102" s="1"/>
  <c r="M75" i="102"/>
  <c r="M79" i="102" s="1"/>
  <c r="F75" i="102"/>
  <c r="F79" i="102" s="1"/>
  <c r="AB74" i="102"/>
  <c r="U74" i="102"/>
  <c r="M74" i="102"/>
  <c r="F74" i="102"/>
  <c r="AB73" i="102"/>
  <c r="U73" i="102"/>
  <c r="M73" i="102"/>
  <c r="F73" i="102"/>
  <c r="AB72" i="102"/>
  <c r="U72" i="102"/>
  <c r="M72" i="102"/>
  <c r="F72" i="102"/>
  <c r="AB71" i="102"/>
  <c r="U71" i="102"/>
  <c r="M71" i="102"/>
  <c r="F71" i="102"/>
  <c r="AB70" i="102"/>
  <c r="U70" i="102"/>
  <c r="M70" i="102"/>
  <c r="F70" i="102"/>
  <c r="AB69" i="102"/>
  <c r="U69" i="102"/>
  <c r="M69" i="102"/>
  <c r="F69" i="102"/>
  <c r="AB68" i="102"/>
  <c r="U68" i="102"/>
  <c r="M68" i="102"/>
  <c r="F68" i="102"/>
  <c r="AB67" i="102"/>
  <c r="U67" i="102"/>
  <c r="M67" i="102"/>
  <c r="F67" i="102"/>
  <c r="AB66" i="102"/>
  <c r="U66" i="102"/>
  <c r="M66" i="102"/>
  <c r="F66" i="102"/>
  <c r="AB65" i="102"/>
  <c r="U65" i="102"/>
  <c r="M65" i="102"/>
  <c r="F65" i="102"/>
  <c r="AB59" i="102"/>
  <c r="U59" i="102"/>
  <c r="M59" i="102"/>
  <c r="F59" i="102"/>
  <c r="AB58" i="102"/>
  <c r="AB60" i="102" s="1"/>
  <c r="U58" i="102"/>
  <c r="M58" i="102"/>
  <c r="F58" i="102"/>
  <c r="AB57" i="102"/>
  <c r="U57" i="102"/>
  <c r="M57" i="102"/>
  <c r="F57" i="102"/>
  <c r="AB56" i="102"/>
  <c r="U56" i="102"/>
  <c r="U60" i="102" s="1"/>
  <c r="M56" i="102"/>
  <c r="M60" i="102" s="1"/>
  <c r="F56" i="102"/>
  <c r="F60" i="102" s="1"/>
  <c r="AB55" i="102"/>
  <c r="U55" i="102"/>
  <c r="M55" i="102"/>
  <c r="F55" i="102"/>
  <c r="AB54" i="102"/>
  <c r="U54" i="102"/>
  <c r="M54" i="102"/>
  <c r="F54" i="102"/>
  <c r="AB53" i="102"/>
  <c r="U53" i="102"/>
  <c r="M53" i="102"/>
  <c r="F53" i="102"/>
  <c r="AB52" i="102"/>
  <c r="U52" i="102"/>
  <c r="M52" i="102"/>
  <c r="F52" i="102"/>
  <c r="AB51" i="102"/>
  <c r="U51" i="102"/>
  <c r="M51" i="102"/>
  <c r="F51" i="102"/>
  <c r="AB50" i="102"/>
  <c r="U50" i="102"/>
  <c r="M50" i="102"/>
  <c r="F50" i="102"/>
  <c r="AB49" i="102"/>
  <c r="U49" i="102"/>
  <c r="M49" i="102"/>
  <c r="F49" i="102"/>
  <c r="AB48" i="102"/>
  <c r="U48" i="102"/>
  <c r="M48" i="102"/>
  <c r="F48" i="102"/>
  <c r="AB47" i="102"/>
  <c r="U47" i="102"/>
  <c r="M47" i="102"/>
  <c r="F47" i="102"/>
  <c r="AB46" i="102"/>
  <c r="U46" i="102"/>
  <c r="M46" i="102"/>
  <c r="F46" i="102"/>
  <c r="AB41" i="102"/>
  <c r="U41" i="102"/>
  <c r="M41" i="102"/>
  <c r="F41" i="102"/>
  <c r="AB40" i="102"/>
  <c r="U40" i="102"/>
  <c r="M40" i="102"/>
  <c r="F40" i="102"/>
  <c r="AB39" i="102"/>
  <c r="U39" i="102"/>
  <c r="M39" i="102"/>
  <c r="F39" i="102"/>
  <c r="AB38" i="102"/>
  <c r="AB42" i="102" s="1"/>
  <c r="U38" i="102"/>
  <c r="U42" i="102" s="1"/>
  <c r="M38" i="102"/>
  <c r="M42" i="102" s="1"/>
  <c r="F38" i="102"/>
  <c r="F42" i="102" s="1"/>
  <c r="AB37" i="102"/>
  <c r="U37" i="102"/>
  <c r="M37" i="102"/>
  <c r="F37" i="102"/>
  <c r="AB36" i="102"/>
  <c r="U36" i="102"/>
  <c r="M36" i="102"/>
  <c r="F36" i="102"/>
  <c r="AB35" i="102"/>
  <c r="U35" i="102"/>
  <c r="M35" i="102"/>
  <c r="F35" i="102"/>
  <c r="AB34" i="102"/>
  <c r="U34" i="102"/>
  <c r="M34" i="102"/>
  <c r="F34" i="102"/>
  <c r="AB33" i="102"/>
  <c r="U33" i="102"/>
  <c r="M33" i="102"/>
  <c r="F33" i="102"/>
  <c r="AB32" i="102"/>
  <c r="U32" i="102"/>
  <c r="M32" i="102"/>
  <c r="F32" i="102"/>
  <c r="AB31" i="102"/>
  <c r="U31" i="102"/>
  <c r="M31" i="102"/>
  <c r="F31" i="102"/>
  <c r="AB30" i="102"/>
  <c r="U30" i="102"/>
  <c r="M30" i="102"/>
  <c r="F30" i="102"/>
  <c r="AB29" i="102"/>
  <c r="U29" i="102"/>
  <c r="M29" i="102"/>
  <c r="F29" i="102"/>
  <c r="AB28" i="102"/>
  <c r="U28" i="102"/>
  <c r="M28" i="102"/>
  <c r="F28" i="102"/>
  <c r="AB23" i="102"/>
  <c r="U23" i="102"/>
  <c r="AB105" i="102" s="1"/>
  <c r="M23" i="102"/>
  <c r="F23" i="102"/>
  <c r="M105" i="102" s="1"/>
  <c r="AB22" i="102"/>
  <c r="U22" i="102"/>
  <c r="AB104" i="102" s="1"/>
  <c r="M22" i="102"/>
  <c r="F22" i="102"/>
  <c r="M104" i="102" s="1"/>
  <c r="AB21" i="102"/>
  <c r="U21" i="102"/>
  <c r="AB103" i="102" s="1"/>
  <c r="M21" i="102"/>
  <c r="F21" i="102"/>
  <c r="M103" i="102" s="1"/>
  <c r="AB20" i="102"/>
  <c r="AB24" i="102" s="1"/>
  <c r="U20" i="102"/>
  <c r="AB102" i="102" s="1"/>
  <c r="AB106" i="102" s="1"/>
  <c r="M20" i="102"/>
  <c r="M24" i="102" s="1"/>
  <c r="F20" i="102"/>
  <c r="M102" i="102" s="1"/>
  <c r="M106" i="102" s="1"/>
  <c r="AB19" i="102"/>
  <c r="U19" i="102"/>
  <c r="M19" i="102"/>
  <c r="F19" i="102"/>
  <c r="AB18" i="102"/>
  <c r="U18" i="102"/>
  <c r="M18" i="102"/>
  <c r="F18" i="102"/>
  <c r="AB17" i="102"/>
  <c r="U17" i="102"/>
  <c r="M17" i="102"/>
  <c r="F17" i="102"/>
  <c r="AB16" i="102"/>
  <c r="U16" i="102"/>
  <c r="M16" i="102"/>
  <c r="F16" i="102"/>
  <c r="AB15" i="102"/>
  <c r="U15" i="102"/>
  <c r="M15" i="102"/>
  <c r="F15" i="102"/>
  <c r="AB14" i="102"/>
  <c r="U14" i="102"/>
  <c r="M14" i="102"/>
  <c r="F14" i="102"/>
  <c r="AB13" i="102"/>
  <c r="U13" i="102"/>
  <c r="M13" i="102"/>
  <c r="F13" i="102"/>
  <c r="AB12" i="102"/>
  <c r="U12" i="102"/>
  <c r="M12" i="102"/>
  <c r="F12" i="102"/>
  <c r="AB11" i="102"/>
  <c r="U11" i="102"/>
  <c r="M11" i="102"/>
  <c r="F11" i="102"/>
  <c r="AB10" i="102"/>
  <c r="U10" i="102"/>
  <c r="M10" i="102"/>
  <c r="F10" i="102"/>
  <c r="AB9" i="102"/>
  <c r="U9" i="102"/>
  <c r="M9" i="102"/>
  <c r="F9" i="102"/>
  <c r="AB8" i="102"/>
  <c r="U8" i="102"/>
  <c r="M8" i="102"/>
  <c r="F8" i="102"/>
  <c r="AB7" i="102"/>
  <c r="U7" i="102"/>
  <c r="M7" i="102"/>
  <c r="F7" i="102"/>
  <c r="AB6" i="102"/>
  <c r="U6" i="102"/>
  <c r="M6" i="102"/>
  <c r="F6" i="102"/>
  <c r="AB5" i="102"/>
  <c r="U5" i="102"/>
  <c r="M5" i="102"/>
  <c r="F5" i="102"/>
  <c r="AB97" i="101"/>
  <c r="U97" i="101"/>
  <c r="M97" i="101"/>
  <c r="F97" i="101"/>
  <c r="AB96" i="101"/>
  <c r="U96" i="101"/>
  <c r="M96" i="101"/>
  <c r="F96" i="101"/>
  <c r="AB95" i="101"/>
  <c r="U95" i="101"/>
  <c r="M95" i="101"/>
  <c r="F95" i="101"/>
  <c r="AB94" i="101"/>
  <c r="AB98" i="101" s="1"/>
  <c r="U94" i="101"/>
  <c r="U98" i="101" s="1"/>
  <c r="M94" i="101"/>
  <c r="M98" i="101" s="1"/>
  <c r="F94" i="101"/>
  <c r="F98" i="101" s="1"/>
  <c r="AB93" i="101"/>
  <c r="U93" i="101"/>
  <c r="M93" i="101"/>
  <c r="F93" i="101"/>
  <c r="AB92" i="101"/>
  <c r="U92" i="101"/>
  <c r="M92" i="101"/>
  <c r="F92" i="101"/>
  <c r="AB91" i="101"/>
  <c r="U91" i="101"/>
  <c r="M91" i="101"/>
  <c r="F91" i="101"/>
  <c r="AB90" i="101"/>
  <c r="U90" i="101"/>
  <c r="M90" i="101"/>
  <c r="F90" i="101"/>
  <c r="AB89" i="101"/>
  <c r="U89" i="101"/>
  <c r="M89" i="101"/>
  <c r="F89" i="101"/>
  <c r="AB88" i="101"/>
  <c r="U88" i="101"/>
  <c r="M88" i="101"/>
  <c r="F88" i="101"/>
  <c r="AB87" i="101"/>
  <c r="U87" i="101"/>
  <c r="M87" i="101"/>
  <c r="F87" i="101"/>
  <c r="AB86" i="101"/>
  <c r="U86" i="101"/>
  <c r="M86" i="101"/>
  <c r="F86" i="101"/>
  <c r="AB85" i="101"/>
  <c r="U85" i="101"/>
  <c r="M85" i="101"/>
  <c r="F85" i="101"/>
  <c r="AB84" i="101"/>
  <c r="U84" i="101"/>
  <c r="F84" i="101"/>
  <c r="AB78" i="101"/>
  <c r="U78" i="101"/>
  <c r="M78" i="101"/>
  <c r="F78" i="101"/>
  <c r="AB77" i="101"/>
  <c r="U77" i="101"/>
  <c r="M77" i="101"/>
  <c r="F77" i="101"/>
  <c r="AB76" i="101"/>
  <c r="U76" i="101"/>
  <c r="M76" i="101"/>
  <c r="F76" i="101"/>
  <c r="AB75" i="101"/>
  <c r="AB79" i="101" s="1"/>
  <c r="U75" i="101"/>
  <c r="U79" i="101" s="1"/>
  <c r="M75" i="101"/>
  <c r="M79" i="101" s="1"/>
  <c r="F75" i="101"/>
  <c r="F79" i="101" s="1"/>
  <c r="AB74" i="101"/>
  <c r="U74" i="101"/>
  <c r="M74" i="101"/>
  <c r="F74" i="101"/>
  <c r="AB73" i="101"/>
  <c r="U73" i="101"/>
  <c r="M73" i="101"/>
  <c r="F73" i="101"/>
  <c r="AB72" i="101"/>
  <c r="U72" i="101"/>
  <c r="M72" i="101"/>
  <c r="F72" i="101"/>
  <c r="AB71" i="101"/>
  <c r="U71" i="101"/>
  <c r="M71" i="101"/>
  <c r="F71" i="101"/>
  <c r="AB70" i="101"/>
  <c r="U70" i="101"/>
  <c r="M70" i="101"/>
  <c r="F70" i="101"/>
  <c r="AB69" i="101"/>
  <c r="U69" i="101"/>
  <c r="M69" i="101"/>
  <c r="F69" i="101"/>
  <c r="AB68" i="101"/>
  <c r="U68" i="101"/>
  <c r="M68" i="101"/>
  <c r="F68" i="101"/>
  <c r="AB67" i="101"/>
  <c r="U67" i="101"/>
  <c r="M67" i="101"/>
  <c r="F67" i="101"/>
  <c r="AB66" i="101"/>
  <c r="U66" i="101"/>
  <c r="M66" i="101"/>
  <c r="F66" i="101"/>
  <c r="AB65" i="101"/>
  <c r="U65" i="101"/>
  <c r="M65" i="101"/>
  <c r="F65" i="101"/>
  <c r="AB59" i="101"/>
  <c r="U59" i="101"/>
  <c r="M59" i="101"/>
  <c r="F59" i="101"/>
  <c r="AB58" i="101"/>
  <c r="U58" i="101"/>
  <c r="M58" i="101"/>
  <c r="F58" i="101"/>
  <c r="AB57" i="101"/>
  <c r="U57" i="101"/>
  <c r="M57" i="101"/>
  <c r="F57" i="101"/>
  <c r="AB56" i="101"/>
  <c r="AB60" i="101" s="1"/>
  <c r="U56" i="101"/>
  <c r="U60" i="101" s="1"/>
  <c r="M56" i="101"/>
  <c r="M60" i="101" s="1"/>
  <c r="F56" i="101"/>
  <c r="F60" i="101" s="1"/>
  <c r="AB55" i="101"/>
  <c r="U55" i="101"/>
  <c r="M55" i="101"/>
  <c r="F55" i="101"/>
  <c r="AB54" i="101"/>
  <c r="U54" i="101"/>
  <c r="M54" i="101"/>
  <c r="F54" i="101"/>
  <c r="AB53" i="101"/>
  <c r="U53" i="101"/>
  <c r="M53" i="101"/>
  <c r="F53" i="101"/>
  <c r="AB52" i="101"/>
  <c r="U52" i="101"/>
  <c r="M52" i="101"/>
  <c r="F52" i="101"/>
  <c r="AB51" i="101"/>
  <c r="U51" i="101"/>
  <c r="M51" i="101"/>
  <c r="F51" i="101"/>
  <c r="AB50" i="101"/>
  <c r="U50" i="101"/>
  <c r="M50" i="101"/>
  <c r="F50" i="101"/>
  <c r="AB49" i="101"/>
  <c r="U49" i="101"/>
  <c r="M49" i="101"/>
  <c r="F49" i="101"/>
  <c r="AB48" i="101"/>
  <c r="U48" i="101"/>
  <c r="M48" i="101"/>
  <c r="F48" i="101"/>
  <c r="AB47" i="101"/>
  <c r="U47" i="101"/>
  <c r="M47" i="101"/>
  <c r="F47" i="101"/>
  <c r="AB46" i="101"/>
  <c r="U46" i="101"/>
  <c r="M46" i="101"/>
  <c r="F46" i="101"/>
  <c r="AB41" i="101"/>
  <c r="U41" i="101"/>
  <c r="M41" i="101"/>
  <c r="F41" i="101"/>
  <c r="AB40" i="101"/>
  <c r="U40" i="101"/>
  <c r="M40" i="101"/>
  <c r="F40" i="101"/>
  <c r="AB39" i="101"/>
  <c r="U39" i="101"/>
  <c r="M39" i="101"/>
  <c r="F39" i="101"/>
  <c r="AB38" i="101"/>
  <c r="AB42" i="101" s="1"/>
  <c r="U38" i="101"/>
  <c r="U42" i="101" s="1"/>
  <c r="M38" i="101"/>
  <c r="M42" i="101" s="1"/>
  <c r="F38" i="101"/>
  <c r="F42" i="101" s="1"/>
  <c r="AB37" i="101"/>
  <c r="U37" i="101"/>
  <c r="M37" i="101"/>
  <c r="F37" i="101"/>
  <c r="AB36" i="101"/>
  <c r="U36" i="101"/>
  <c r="M36" i="101"/>
  <c r="F36" i="101"/>
  <c r="AB35" i="101"/>
  <c r="U35" i="101"/>
  <c r="M35" i="101"/>
  <c r="F35" i="101"/>
  <c r="AB34" i="101"/>
  <c r="U34" i="101"/>
  <c r="M34" i="101"/>
  <c r="F34" i="101"/>
  <c r="AB33" i="101"/>
  <c r="U33" i="101"/>
  <c r="M33" i="101"/>
  <c r="F33" i="101"/>
  <c r="AB32" i="101"/>
  <c r="U32" i="101"/>
  <c r="M32" i="101"/>
  <c r="F32" i="101"/>
  <c r="AB31" i="101"/>
  <c r="U31" i="101"/>
  <c r="M31" i="101"/>
  <c r="F31" i="101"/>
  <c r="AB30" i="101"/>
  <c r="U30" i="101"/>
  <c r="M30" i="101"/>
  <c r="F30" i="101"/>
  <c r="AB29" i="101"/>
  <c r="U29" i="101"/>
  <c r="M29" i="101"/>
  <c r="F29" i="101"/>
  <c r="AB28" i="101"/>
  <c r="U28" i="101"/>
  <c r="M28" i="101"/>
  <c r="F28" i="101"/>
  <c r="AB23" i="101"/>
  <c r="U23" i="101"/>
  <c r="AB105" i="101" s="1"/>
  <c r="M23" i="101"/>
  <c r="F23" i="101"/>
  <c r="M105" i="101" s="1"/>
  <c r="AB22" i="101"/>
  <c r="U22" i="101"/>
  <c r="AB104" i="101" s="1"/>
  <c r="M22" i="101"/>
  <c r="F22" i="101"/>
  <c r="M104" i="101" s="1"/>
  <c r="AB21" i="101"/>
  <c r="U21" i="101"/>
  <c r="AB103" i="101" s="1"/>
  <c r="M21" i="101"/>
  <c r="F21" i="101"/>
  <c r="M103" i="101" s="1"/>
  <c r="AB20" i="101"/>
  <c r="AB24" i="101" s="1"/>
  <c r="U20" i="101"/>
  <c r="AB102" i="101" s="1"/>
  <c r="AB106" i="101" s="1"/>
  <c r="M20" i="101"/>
  <c r="M24" i="101" s="1"/>
  <c r="F20" i="101"/>
  <c r="M102" i="101" s="1"/>
  <c r="M106" i="101" s="1"/>
  <c r="AB19" i="101"/>
  <c r="U19" i="101"/>
  <c r="M19" i="101"/>
  <c r="F19" i="101"/>
  <c r="AB18" i="101"/>
  <c r="U18" i="101"/>
  <c r="M18" i="101"/>
  <c r="F18" i="101"/>
  <c r="AB17" i="101"/>
  <c r="U17" i="101"/>
  <c r="M17" i="101"/>
  <c r="F17" i="101"/>
  <c r="AB16" i="101"/>
  <c r="U16" i="101"/>
  <c r="M16" i="101"/>
  <c r="F16" i="101"/>
  <c r="AB15" i="101"/>
  <c r="U15" i="101"/>
  <c r="M15" i="101"/>
  <c r="F15" i="101"/>
  <c r="AB14" i="101"/>
  <c r="U14" i="101"/>
  <c r="M14" i="101"/>
  <c r="F14" i="101"/>
  <c r="AB13" i="101"/>
  <c r="U13" i="101"/>
  <c r="M13" i="101"/>
  <c r="F13" i="101"/>
  <c r="AB12" i="101"/>
  <c r="U12" i="101"/>
  <c r="M12" i="101"/>
  <c r="F12" i="101"/>
  <c r="AB11" i="101"/>
  <c r="U11" i="101"/>
  <c r="M11" i="101"/>
  <c r="F11" i="101"/>
  <c r="AB10" i="101"/>
  <c r="U10" i="101"/>
  <c r="M10" i="101"/>
  <c r="F10" i="101"/>
  <c r="AB9" i="101"/>
  <c r="U9" i="101"/>
  <c r="M9" i="101"/>
  <c r="F9" i="101"/>
  <c r="AB8" i="101"/>
  <c r="U8" i="101"/>
  <c r="M8" i="101"/>
  <c r="F8" i="101"/>
  <c r="AB7" i="101"/>
  <c r="U7" i="101"/>
  <c r="M7" i="101"/>
  <c r="F7" i="101"/>
  <c r="AB6" i="101"/>
  <c r="U6" i="101"/>
  <c r="M6" i="101"/>
  <c r="F6" i="101"/>
  <c r="AB5" i="101"/>
  <c r="U5" i="101"/>
  <c r="M5" i="101"/>
  <c r="F5" i="101"/>
  <c r="AB97" i="100"/>
  <c r="U97" i="100"/>
  <c r="M97" i="100"/>
  <c r="F97" i="100"/>
  <c r="AB96" i="100"/>
  <c r="U96" i="100"/>
  <c r="M96" i="100"/>
  <c r="F96" i="100"/>
  <c r="AB95" i="100"/>
  <c r="U95" i="100"/>
  <c r="M95" i="100"/>
  <c r="F95" i="100"/>
  <c r="AB94" i="100"/>
  <c r="AB98" i="100" s="1"/>
  <c r="U94" i="100"/>
  <c r="U98" i="100" s="1"/>
  <c r="M94" i="100"/>
  <c r="M98" i="100" s="1"/>
  <c r="F94" i="100"/>
  <c r="F98" i="100" s="1"/>
  <c r="AB93" i="100"/>
  <c r="U93" i="100"/>
  <c r="M93" i="100"/>
  <c r="F93" i="100"/>
  <c r="AB92" i="100"/>
  <c r="U92" i="100"/>
  <c r="M92" i="100"/>
  <c r="F92" i="100"/>
  <c r="AB91" i="100"/>
  <c r="U91" i="100"/>
  <c r="M91" i="100"/>
  <c r="F91" i="100"/>
  <c r="AB90" i="100"/>
  <c r="U90" i="100"/>
  <c r="M90" i="100"/>
  <c r="F90" i="100"/>
  <c r="AB89" i="100"/>
  <c r="U89" i="100"/>
  <c r="M89" i="100"/>
  <c r="F89" i="100"/>
  <c r="AB88" i="100"/>
  <c r="U88" i="100"/>
  <c r="M88" i="100"/>
  <c r="F88" i="100"/>
  <c r="AB87" i="100"/>
  <c r="U87" i="100"/>
  <c r="M87" i="100"/>
  <c r="F87" i="100"/>
  <c r="AB86" i="100"/>
  <c r="U86" i="100"/>
  <c r="M86" i="100"/>
  <c r="F86" i="100"/>
  <c r="AB85" i="100"/>
  <c r="U85" i="100"/>
  <c r="M85" i="100"/>
  <c r="F85" i="100"/>
  <c r="AB84" i="100"/>
  <c r="U84" i="100"/>
  <c r="F84" i="100"/>
  <c r="AB78" i="100"/>
  <c r="U78" i="100"/>
  <c r="M78" i="100"/>
  <c r="F78" i="100"/>
  <c r="AB77" i="100"/>
  <c r="U77" i="100"/>
  <c r="M77" i="100"/>
  <c r="F77" i="100"/>
  <c r="AB76" i="100"/>
  <c r="U76" i="100"/>
  <c r="M76" i="100"/>
  <c r="F76" i="100"/>
  <c r="AB75" i="100"/>
  <c r="AB79" i="100" s="1"/>
  <c r="U75" i="100"/>
  <c r="U79" i="100" s="1"/>
  <c r="M75" i="100"/>
  <c r="M79" i="100" s="1"/>
  <c r="F75" i="100"/>
  <c r="F79" i="100" s="1"/>
  <c r="AB74" i="100"/>
  <c r="U74" i="100"/>
  <c r="M74" i="100"/>
  <c r="F74" i="100"/>
  <c r="AB73" i="100"/>
  <c r="U73" i="100"/>
  <c r="M73" i="100"/>
  <c r="F73" i="100"/>
  <c r="AB72" i="100"/>
  <c r="U72" i="100"/>
  <c r="M72" i="100"/>
  <c r="F72" i="100"/>
  <c r="AB71" i="100"/>
  <c r="U71" i="100"/>
  <c r="M71" i="100"/>
  <c r="F71" i="100"/>
  <c r="AB70" i="100"/>
  <c r="U70" i="100"/>
  <c r="M70" i="100"/>
  <c r="F70" i="100"/>
  <c r="AB69" i="100"/>
  <c r="U69" i="100"/>
  <c r="M69" i="100"/>
  <c r="F69" i="100"/>
  <c r="AB68" i="100"/>
  <c r="U68" i="100"/>
  <c r="M68" i="100"/>
  <c r="F68" i="100"/>
  <c r="AB67" i="100"/>
  <c r="U67" i="100"/>
  <c r="M67" i="100"/>
  <c r="F67" i="100"/>
  <c r="AB66" i="100"/>
  <c r="U66" i="100"/>
  <c r="M66" i="100"/>
  <c r="F66" i="100"/>
  <c r="AB65" i="100"/>
  <c r="U65" i="100"/>
  <c r="M65" i="100"/>
  <c r="F65" i="100"/>
  <c r="AB59" i="100"/>
  <c r="U59" i="100"/>
  <c r="M59" i="100"/>
  <c r="F59" i="100"/>
  <c r="AB58" i="100"/>
  <c r="U58" i="100"/>
  <c r="M58" i="100"/>
  <c r="F58" i="100"/>
  <c r="AB57" i="100"/>
  <c r="U57" i="100"/>
  <c r="M57" i="100"/>
  <c r="F57" i="100"/>
  <c r="AB56" i="100"/>
  <c r="AB60" i="100" s="1"/>
  <c r="U56" i="100"/>
  <c r="U60" i="100" s="1"/>
  <c r="M56" i="100"/>
  <c r="M60" i="100" s="1"/>
  <c r="F56" i="100"/>
  <c r="F60" i="100" s="1"/>
  <c r="AB55" i="100"/>
  <c r="U55" i="100"/>
  <c r="M55" i="100"/>
  <c r="F55" i="100"/>
  <c r="AB54" i="100"/>
  <c r="U54" i="100"/>
  <c r="M54" i="100"/>
  <c r="F54" i="100"/>
  <c r="AB53" i="100"/>
  <c r="U53" i="100"/>
  <c r="M53" i="100"/>
  <c r="F53" i="100"/>
  <c r="AB52" i="100"/>
  <c r="U52" i="100"/>
  <c r="M52" i="100"/>
  <c r="F52" i="100"/>
  <c r="AB51" i="100"/>
  <c r="U51" i="100"/>
  <c r="M51" i="100"/>
  <c r="F51" i="100"/>
  <c r="AB50" i="100"/>
  <c r="U50" i="100"/>
  <c r="M50" i="100"/>
  <c r="F50" i="100"/>
  <c r="AB49" i="100"/>
  <c r="U49" i="100"/>
  <c r="M49" i="100"/>
  <c r="F49" i="100"/>
  <c r="AB48" i="100"/>
  <c r="U48" i="100"/>
  <c r="M48" i="100"/>
  <c r="F48" i="100"/>
  <c r="AB47" i="100"/>
  <c r="U47" i="100"/>
  <c r="M47" i="100"/>
  <c r="F47" i="100"/>
  <c r="AB46" i="100"/>
  <c r="U46" i="100"/>
  <c r="M46" i="100"/>
  <c r="F46" i="100"/>
  <c r="AB41" i="100"/>
  <c r="U41" i="100"/>
  <c r="M41" i="100"/>
  <c r="F41" i="100"/>
  <c r="AB40" i="100"/>
  <c r="U40" i="100"/>
  <c r="M40" i="100"/>
  <c r="F40" i="100"/>
  <c r="AB39" i="100"/>
  <c r="U39" i="100"/>
  <c r="M39" i="100"/>
  <c r="F39" i="100"/>
  <c r="AB38" i="100"/>
  <c r="AB42" i="100" s="1"/>
  <c r="U38" i="100"/>
  <c r="U42" i="100" s="1"/>
  <c r="M38" i="100"/>
  <c r="M42" i="100" s="1"/>
  <c r="F38" i="100"/>
  <c r="F42" i="100" s="1"/>
  <c r="AB37" i="100"/>
  <c r="U37" i="100"/>
  <c r="M37" i="100"/>
  <c r="F37" i="100"/>
  <c r="AB36" i="100"/>
  <c r="U36" i="100"/>
  <c r="M36" i="100"/>
  <c r="F36" i="100"/>
  <c r="AB35" i="100"/>
  <c r="U35" i="100"/>
  <c r="M35" i="100"/>
  <c r="F35" i="100"/>
  <c r="AB34" i="100"/>
  <c r="U34" i="100"/>
  <c r="M34" i="100"/>
  <c r="F34" i="100"/>
  <c r="AB33" i="100"/>
  <c r="U33" i="100"/>
  <c r="M33" i="100"/>
  <c r="F33" i="100"/>
  <c r="AB32" i="100"/>
  <c r="U32" i="100"/>
  <c r="M32" i="100"/>
  <c r="F32" i="100"/>
  <c r="AB31" i="100"/>
  <c r="U31" i="100"/>
  <c r="M31" i="100"/>
  <c r="F31" i="100"/>
  <c r="AB30" i="100"/>
  <c r="U30" i="100"/>
  <c r="M30" i="100"/>
  <c r="F30" i="100"/>
  <c r="AB29" i="100"/>
  <c r="U29" i="100"/>
  <c r="M29" i="100"/>
  <c r="F29" i="100"/>
  <c r="AB28" i="100"/>
  <c r="U28" i="100"/>
  <c r="M28" i="100"/>
  <c r="F28" i="100"/>
  <c r="AB23" i="100"/>
  <c r="U23" i="100"/>
  <c r="AB105" i="100" s="1"/>
  <c r="M23" i="100"/>
  <c r="F23" i="100"/>
  <c r="M105" i="100" s="1"/>
  <c r="AB22" i="100"/>
  <c r="U22" i="100"/>
  <c r="AB104" i="100" s="1"/>
  <c r="M22" i="100"/>
  <c r="F22" i="100"/>
  <c r="M104" i="100" s="1"/>
  <c r="AB21" i="100"/>
  <c r="U21" i="100"/>
  <c r="AB103" i="100" s="1"/>
  <c r="M21" i="100"/>
  <c r="F21" i="100"/>
  <c r="M103" i="100" s="1"/>
  <c r="AB20" i="100"/>
  <c r="AB24" i="100" s="1"/>
  <c r="U20" i="100"/>
  <c r="AB102" i="100" s="1"/>
  <c r="AB106" i="100" s="1"/>
  <c r="M20" i="100"/>
  <c r="M24" i="100" s="1"/>
  <c r="F20" i="100"/>
  <c r="M102" i="100" s="1"/>
  <c r="M106" i="100" s="1"/>
  <c r="AB19" i="100"/>
  <c r="U19" i="100"/>
  <c r="M19" i="100"/>
  <c r="F19" i="100"/>
  <c r="AB18" i="100"/>
  <c r="U18" i="100"/>
  <c r="M18" i="100"/>
  <c r="F18" i="100"/>
  <c r="AB17" i="100"/>
  <c r="U17" i="100"/>
  <c r="M17" i="100"/>
  <c r="F17" i="100"/>
  <c r="AB16" i="100"/>
  <c r="U16" i="100"/>
  <c r="M16" i="100"/>
  <c r="F16" i="100"/>
  <c r="AB15" i="100"/>
  <c r="U15" i="100"/>
  <c r="M15" i="100"/>
  <c r="F15" i="100"/>
  <c r="AB14" i="100"/>
  <c r="U14" i="100"/>
  <c r="M14" i="100"/>
  <c r="F14" i="100"/>
  <c r="AB13" i="100"/>
  <c r="U13" i="100"/>
  <c r="M13" i="100"/>
  <c r="F13" i="100"/>
  <c r="AB12" i="100"/>
  <c r="U12" i="100"/>
  <c r="M12" i="100"/>
  <c r="F12" i="100"/>
  <c r="AB11" i="100"/>
  <c r="U11" i="100"/>
  <c r="M11" i="100"/>
  <c r="F11" i="100"/>
  <c r="AB10" i="100"/>
  <c r="U10" i="100"/>
  <c r="M10" i="100"/>
  <c r="F10" i="100"/>
  <c r="AB9" i="100"/>
  <c r="U9" i="100"/>
  <c r="M9" i="100"/>
  <c r="F9" i="100"/>
  <c r="AB8" i="100"/>
  <c r="U8" i="100"/>
  <c r="M8" i="100"/>
  <c r="F8" i="100"/>
  <c r="AB7" i="100"/>
  <c r="U7" i="100"/>
  <c r="M7" i="100"/>
  <c r="F7" i="100"/>
  <c r="AB6" i="100"/>
  <c r="U6" i="100"/>
  <c r="M6" i="100"/>
  <c r="F6" i="100"/>
  <c r="AB5" i="100"/>
  <c r="U5" i="100"/>
  <c r="M5" i="100"/>
  <c r="F5" i="100"/>
  <c r="AB97" i="99"/>
  <c r="U97" i="99"/>
  <c r="M97" i="99"/>
  <c r="F97" i="99"/>
  <c r="AB96" i="99"/>
  <c r="U96" i="99"/>
  <c r="M96" i="99"/>
  <c r="F96" i="99"/>
  <c r="AB95" i="99"/>
  <c r="U95" i="99"/>
  <c r="M95" i="99"/>
  <c r="F95" i="99"/>
  <c r="AB94" i="99"/>
  <c r="AB98" i="99" s="1"/>
  <c r="U94" i="99"/>
  <c r="U98" i="99" s="1"/>
  <c r="M94" i="99"/>
  <c r="M98" i="99" s="1"/>
  <c r="F94" i="99"/>
  <c r="F98" i="99" s="1"/>
  <c r="AB93" i="99"/>
  <c r="U93" i="99"/>
  <c r="M93" i="99"/>
  <c r="F93" i="99"/>
  <c r="AB92" i="99"/>
  <c r="U92" i="99"/>
  <c r="M92" i="99"/>
  <c r="F92" i="99"/>
  <c r="AB91" i="99"/>
  <c r="U91" i="99"/>
  <c r="M91" i="99"/>
  <c r="F91" i="99"/>
  <c r="AB90" i="99"/>
  <c r="U90" i="99"/>
  <c r="M90" i="99"/>
  <c r="F90" i="99"/>
  <c r="AB89" i="99"/>
  <c r="U89" i="99"/>
  <c r="M89" i="99"/>
  <c r="F89" i="99"/>
  <c r="AB88" i="99"/>
  <c r="U88" i="99"/>
  <c r="M88" i="99"/>
  <c r="F88" i="99"/>
  <c r="AB87" i="99"/>
  <c r="U87" i="99"/>
  <c r="M87" i="99"/>
  <c r="F87" i="99"/>
  <c r="AB86" i="99"/>
  <c r="U86" i="99"/>
  <c r="M86" i="99"/>
  <c r="F86" i="99"/>
  <c r="AB85" i="99"/>
  <c r="U85" i="99"/>
  <c r="M85" i="99"/>
  <c r="F85" i="99"/>
  <c r="AB84" i="99"/>
  <c r="U84" i="99"/>
  <c r="F84" i="99"/>
  <c r="AB78" i="99"/>
  <c r="U78" i="99"/>
  <c r="M78" i="99"/>
  <c r="F78" i="99"/>
  <c r="AB77" i="99"/>
  <c r="U77" i="99"/>
  <c r="M77" i="99"/>
  <c r="F77" i="99"/>
  <c r="AB76" i="99"/>
  <c r="U76" i="99"/>
  <c r="M76" i="99"/>
  <c r="F76" i="99"/>
  <c r="AB75" i="99"/>
  <c r="AB79" i="99" s="1"/>
  <c r="U75" i="99"/>
  <c r="U79" i="99" s="1"/>
  <c r="M75" i="99"/>
  <c r="M79" i="99" s="1"/>
  <c r="F75" i="99"/>
  <c r="F79" i="99" s="1"/>
  <c r="AB74" i="99"/>
  <c r="U74" i="99"/>
  <c r="M74" i="99"/>
  <c r="F74" i="99"/>
  <c r="AB73" i="99"/>
  <c r="U73" i="99"/>
  <c r="M73" i="99"/>
  <c r="F73" i="99"/>
  <c r="AB72" i="99"/>
  <c r="U72" i="99"/>
  <c r="M72" i="99"/>
  <c r="F72" i="99"/>
  <c r="AB71" i="99"/>
  <c r="U71" i="99"/>
  <c r="M71" i="99"/>
  <c r="F71" i="99"/>
  <c r="AB70" i="99"/>
  <c r="U70" i="99"/>
  <c r="M70" i="99"/>
  <c r="F70" i="99"/>
  <c r="AB69" i="99"/>
  <c r="U69" i="99"/>
  <c r="M69" i="99"/>
  <c r="F69" i="99"/>
  <c r="AB68" i="99"/>
  <c r="U68" i="99"/>
  <c r="M68" i="99"/>
  <c r="F68" i="99"/>
  <c r="AB67" i="99"/>
  <c r="U67" i="99"/>
  <c r="M67" i="99"/>
  <c r="F67" i="99"/>
  <c r="AB66" i="99"/>
  <c r="U66" i="99"/>
  <c r="M66" i="99"/>
  <c r="F66" i="99"/>
  <c r="AB65" i="99"/>
  <c r="U65" i="99"/>
  <c r="M65" i="99"/>
  <c r="F65" i="99"/>
  <c r="AB59" i="99"/>
  <c r="U59" i="99"/>
  <c r="M59" i="99"/>
  <c r="F59" i="99"/>
  <c r="AB58" i="99"/>
  <c r="U58" i="99"/>
  <c r="M58" i="99"/>
  <c r="F58" i="99"/>
  <c r="AB57" i="99"/>
  <c r="U57" i="99"/>
  <c r="M57" i="99"/>
  <c r="F57" i="99"/>
  <c r="AB56" i="99"/>
  <c r="AB60" i="99" s="1"/>
  <c r="U56" i="99"/>
  <c r="U60" i="99" s="1"/>
  <c r="M56" i="99"/>
  <c r="M60" i="99" s="1"/>
  <c r="F56" i="99"/>
  <c r="F60" i="99" s="1"/>
  <c r="AB55" i="99"/>
  <c r="U55" i="99"/>
  <c r="M55" i="99"/>
  <c r="F55" i="99"/>
  <c r="AB54" i="99"/>
  <c r="U54" i="99"/>
  <c r="M54" i="99"/>
  <c r="F54" i="99"/>
  <c r="AB53" i="99"/>
  <c r="U53" i="99"/>
  <c r="M53" i="99"/>
  <c r="F53" i="99"/>
  <c r="AB52" i="99"/>
  <c r="U52" i="99"/>
  <c r="M52" i="99"/>
  <c r="F52" i="99"/>
  <c r="AB51" i="99"/>
  <c r="U51" i="99"/>
  <c r="M51" i="99"/>
  <c r="F51" i="99"/>
  <c r="AB50" i="99"/>
  <c r="U50" i="99"/>
  <c r="M50" i="99"/>
  <c r="F50" i="99"/>
  <c r="AB49" i="99"/>
  <c r="U49" i="99"/>
  <c r="M49" i="99"/>
  <c r="F49" i="99"/>
  <c r="AB48" i="99"/>
  <c r="U48" i="99"/>
  <c r="M48" i="99"/>
  <c r="F48" i="99"/>
  <c r="AB47" i="99"/>
  <c r="U47" i="99"/>
  <c r="M47" i="99"/>
  <c r="F47" i="99"/>
  <c r="AB46" i="99"/>
  <c r="U46" i="99"/>
  <c r="M46" i="99"/>
  <c r="F46" i="99"/>
  <c r="AB41" i="99"/>
  <c r="U41" i="99"/>
  <c r="M41" i="99"/>
  <c r="F41" i="99"/>
  <c r="AB40" i="99"/>
  <c r="U40" i="99"/>
  <c r="M40" i="99"/>
  <c r="F40" i="99"/>
  <c r="AB39" i="99"/>
  <c r="U39" i="99"/>
  <c r="M39" i="99"/>
  <c r="F39" i="99"/>
  <c r="AB38" i="99"/>
  <c r="AB42" i="99" s="1"/>
  <c r="U38" i="99"/>
  <c r="U42" i="99" s="1"/>
  <c r="M38" i="99"/>
  <c r="M42" i="99" s="1"/>
  <c r="F38" i="99"/>
  <c r="F42" i="99" s="1"/>
  <c r="AB37" i="99"/>
  <c r="U37" i="99"/>
  <c r="M37" i="99"/>
  <c r="F37" i="99"/>
  <c r="AB36" i="99"/>
  <c r="U36" i="99"/>
  <c r="M36" i="99"/>
  <c r="F36" i="99"/>
  <c r="AB35" i="99"/>
  <c r="U35" i="99"/>
  <c r="M35" i="99"/>
  <c r="F35" i="99"/>
  <c r="AB34" i="99"/>
  <c r="U34" i="99"/>
  <c r="M34" i="99"/>
  <c r="F34" i="99"/>
  <c r="AB33" i="99"/>
  <c r="U33" i="99"/>
  <c r="M33" i="99"/>
  <c r="F33" i="99"/>
  <c r="AB32" i="99"/>
  <c r="U32" i="99"/>
  <c r="M32" i="99"/>
  <c r="F32" i="99"/>
  <c r="AB31" i="99"/>
  <c r="U31" i="99"/>
  <c r="M31" i="99"/>
  <c r="F31" i="99"/>
  <c r="AB30" i="99"/>
  <c r="U30" i="99"/>
  <c r="M30" i="99"/>
  <c r="F30" i="99"/>
  <c r="AB29" i="99"/>
  <c r="U29" i="99"/>
  <c r="M29" i="99"/>
  <c r="F29" i="99"/>
  <c r="AB28" i="99"/>
  <c r="U28" i="99"/>
  <c r="M28" i="99"/>
  <c r="F28" i="99"/>
  <c r="AB23" i="99"/>
  <c r="U23" i="99"/>
  <c r="AB105" i="99" s="1"/>
  <c r="M23" i="99"/>
  <c r="F23" i="99"/>
  <c r="M105" i="99" s="1"/>
  <c r="AB22" i="99"/>
  <c r="U22" i="99"/>
  <c r="AB104" i="99" s="1"/>
  <c r="M22" i="99"/>
  <c r="F22" i="99"/>
  <c r="M104" i="99" s="1"/>
  <c r="AB21" i="99"/>
  <c r="U21" i="99"/>
  <c r="AB103" i="99" s="1"/>
  <c r="M21" i="99"/>
  <c r="F21" i="99"/>
  <c r="M103" i="99" s="1"/>
  <c r="AB20" i="99"/>
  <c r="AB24" i="99" s="1"/>
  <c r="U20" i="99"/>
  <c r="AB102" i="99" s="1"/>
  <c r="AB106" i="99" s="1"/>
  <c r="M20" i="99"/>
  <c r="M24" i="99" s="1"/>
  <c r="F20" i="99"/>
  <c r="M102" i="99" s="1"/>
  <c r="M106" i="99" s="1"/>
  <c r="AB19" i="99"/>
  <c r="U19" i="99"/>
  <c r="M19" i="99"/>
  <c r="F19" i="99"/>
  <c r="AB18" i="99"/>
  <c r="U18" i="99"/>
  <c r="M18" i="99"/>
  <c r="F18" i="99"/>
  <c r="AB17" i="99"/>
  <c r="U17" i="99"/>
  <c r="M17" i="99"/>
  <c r="F17" i="99"/>
  <c r="AB16" i="99"/>
  <c r="U16" i="99"/>
  <c r="M16" i="99"/>
  <c r="F16" i="99"/>
  <c r="AB15" i="99"/>
  <c r="U15" i="99"/>
  <c r="M15" i="99"/>
  <c r="F15" i="99"/>
  <c r="AB14" i="99"/>
  <c r="U14" i="99"/>
  <c r="M14" i="99"/>
  <c r="F14" i="99"/>
  <c r="AB13" i="99"/>
  <c r="U13" i="99"/>
  <c r="M13" i="99"/>
  <c r="F13" i="99"/>
  <c r="AB12" i="99"/>
  <c r="U12" i="99"/>
  <c r="M12" i="99"/>
  <c r="F12" i="99"/>
  <c r="AB11" i="99"/>
  <c r="U11" i="99"/>
  <c r="M11" i="99"/>
  <c r="F11" i="99"/>
  <c r="AB10" i="99"/>
  <c r="U10" i="99"/>
  <c r="M10" i="99"/>
  <c r="F10" i="99"/>
  <c r="AB9" i="99"/>
  <c r="U9" i="99"/>
  <c r="M9" i="99"/>
  <c r="F9" i="99"/>
  <c r="AB8" i="99"/>
  <c r="U8" i="99"/>
  <c r="M8" i="99"/>
  <c r="F8" i="99"/>
  <c r="AB7" i="99"/>
  <c r="U7" i="99"/>
  <c r="M7" i="99"/>
  <c r="F7" i="99"/>
  <c r="AB6" i="99"/>
  <c r="U6" i="99"/>
  <c r="M6" i="99"/>
  <c r="F6" i="99"/>
  <c r="AB5" i="99"/>
  <c r="U5" i="99"/>
  <c r="M5" i="99"/>
  <c r="F5" i="99"/>
  <c r="AB97" i="98"/>
  <c r="U97" i="98"/>
  <c r="M97" i="98"/>
  <c r="F97" i="98"/>
  <c r="AB96" i="98"/>
  <c r="U96" i="98"/>
  <c r="M96" i="98"/>
  <c r="F96" i="98"/>
  <c r="AB95" i="98"/>
  <c r="U95" i="98"/>
  <c r="M95" i="98"/>
  <c r="F95" i="98"/>
  <c r="AB94" i="98"/>
  <c r="AB98" i="98" s="1"/>
  <c r="U94" i="98"/>
  <c r="U98" i="98" s="1"/>
  <c r="M94" i="98"/>
  <c r="M98" i="98" s="1"/>
  <c r="F94" i="98"/>
  <c r="F98" i="98" s="1"/>
  <c r="AB93" i="98"/>
  <c r="U93" i="98"/>
  <c r="M93" i="98"/>
  <c r="F93" i="98"/>
  <c r="AB92" i="98"/>
  <c r="U92" i="98"/>
  <c r="M92" i="98"/>
  <c r="F92" i="98"/>
  <c r="AB91" i="98"/>
  <c r="U91" i="98"/>
  <c r="M91" i="98"/>
  <c r="F91" i="98"/>
  <c r="AB90" i="98"/>
  <c r="U90" i="98"/>
  <c r="M90" i="98"/>
  <c r="F90" i="98"/>
  <c r="AB89" i="98"/>
  <c r="U89" i="98"/>
  <c r="M89" i="98"/>
  <c r="F89" i="98"/>
  <c r="AB88" i="98"/>
  <c r="U88" i="98"/>
  <c r="M88" i="98"/>
  <c r="F88" i="98"/>
  <c r="AB87" i="98"/>
  <c r="U87" i="98"/>
  <c r="M87" i="98"/>
  <c r="F87" i="98"/>
  <c r="AB86" i="98"/>
  <c r="U86" i="98"/>
  <c r="M86" i="98"/>
  <c r="F86" i="98"/>
  <c r="AB85" i="98"/>
  <c r="U85" i="98"/>
  <c r="M85" i="98"/>
  <c r="F85" i="98"/>
  <c r="AB84" i="98"/>
  <c r="U84" i="98"/>
  <c r="F84" i="98"/>
  <c r="AB78" i="98"/>
  <c r="U78" i="98"/>
  <c r="M78" i="98"/>
  <c r="F78" i="98"/>
  <c r="AB77" i="98"/>
  <c r="U77" i="98"/>
  <c r="M77" i="98"/>
  <c r="F77" i="98"/>
  <c r="AB76" i="98"/>
  <c r="U76" i="98"/>
  <c r="M76" i="98"/>
  <c r="F76" i="98"/>
  <c r="AB75" i="98"/>
  <c r="AB79" i="98" s="1"/>
  <c r="U75" i="98"/>
  <c r="U79" i="98" s="1"/>
  <c r="M75" i="98"/>
  <c r="M79" i="98" s="1"/>
  <c r="F75" i="98"/>
  <c r="F79" i="98" s="1"/>
  <c r="AB74" i="98"/>
  <c r="U74" i="98"/>
  <c r="M74" i="98"/>
  <c r="F74" i="98"/>
  <c r="AB73" i="98"/>
  <c r="U73" i="98"/>
  <c r="M73" i="98"/>
  <c r="F73" i="98"/>
  <c r="AB72" i="98"/>
  <c r="U72" i="98"/>
  <c r="M72" i="98"/>
  <c r="F72" i="98"/>
  <c r="AB71" i="98"/>
  <c r="U71" i="98"/>
  <c r="M71" i="98"/>
  <c r="F71" i="98"/>
  <c r="AB70" i="98"/>
  <c r="U70" i="98"/>
  <c r="M70" i="98"/>
  <c r="F70" i="98"/>
  <c r="AB69" i="98"/>
  <c r="U69" i="98"/>
  <c r="M69" i="98"/>
  <c r="F69" i="98"/>
  <c r="AB68" i="98"/>
  <c r="U68" i="98"/>
  <c r="M68" i="98"/>
  <c r="F68" i="98"/>
  <c r="AB67" i="98"/>
  <c r="U67" i="98"/>
  <c r="M67" i="98"/>
  <c r="F67" i="98"/>
  <c r="AB66" i="98"/>
  <c r="U66" i="98"/>
  <c r="M66" i="98"/>
  <c r="F66" i="98"/>
  <c r="AB65" i="98"/>
  <c r="U65" i="98"/>
  <c r="M65" i="98"/>
  <c r="F65" i="98"/>
  <c r="AB59" i="98"/>
  <c r="U59" i="98"/>
  <c r="M59" i="98"/>
  <c r="F59" i="98"/>
  <c r="AB58" i="98"/>
  <c r="U58" i="98"/>
  <c r="M58" i="98"/>
  <c r="F58" i="98"/>
  <c r="AB57" i="98"/>
  <c r="U57" i="98"/>
  <c r="M57" i="98"/>
  <c r="F57" i="98"/>
  <c r="AB56" i="98"/>
  <c r="AB60" i="98" s="1"/>
  <c r="U56" i="98"/>
  <c r="U60" i="98" s="1"/>
  <c r="M56" i="98"/>
  <c r="M60" i="98" s="1"/>
  <c r="F56" i="98"/>
  <c r="F60" i="98" s="1"/>
  <c r="AB55" i="98"/>
  <c r="U55" i="98"/>
  <c r="M55" i="98"/>
  <c r="F55" i="98"/>
  <c r="AB54" i="98"/>
  <c r="U54" i="98"/>
  <c r="M54" i="98"/>
  <c r="F54" i="98"/>
  <c r="AB53" i="98"/>
  <c r="U53" i="98"/>
  <c r="M53" i="98"/>
  <c r="F53" i="98"/>
  <c r="AB52" i="98"/>
  <c r="U52" i="98"/>
  <c r="M52" i="98"/>
  <c r="F52" i="98"/>
  <c r="AB51" i="98"/>
  <c r="U51" i="98"/>
  <c r="M51" i="98"/>
  <c r="F51" i="98"/>
  <c r="AB50" i="98"/>
  <c r="U50" i="98"/>
  <c r="M50" i="98"/>
  <c r="F50" i="98"/>
  <c r="AB49" i="98"/>
  <c r="U49" i="98"/>
  <c r="M49" i="98"/>
  <c r="F49" i="98"/>
  <c r="AB48" i="98"/>
  <c r="U48" i="98"/>
  <c r="M48" i="98"/>
  <c r="F48" i="98"/>
  <c r="AB47" i="98"/>
  <c r="U47" i="98"/>
  <c r="M47" i="98"/>
  <c r="F47" i="98"/>
  <c r="AB46" i="98"/>
  <c r="U46" i="98"/>
  <c r="M46" i="98"/>
  <c r="F46" i="98"/>
  <c r="AB41" i="98"/>
  <c r="U41" i="98"/>
  <c r="M41" i="98"/>
  <c r="F41" i="98"/>
  <c r="AB40" i="98"/>
  <c r="U40" i="98"/>
  <c r="M40" i="98"/>
  <c r="F40" i="98"/>
  <c r="AB39" i="98"/>
  <c r="U39" i="98"/>
  <c r="M39" i="98"/>
  <c r="F39" i="98"/>
  <c r="AB38" i="98"/>
  <c r="AB42" i="98" s="1"/>
  <c r="U38" i="98"/>
  <c r="U42" i="98" s="1"/>
  <c r="M38" i="98"/>
  <c r="M42" i="98" s="1"/>
  <c r="F38" i="98"/>
  <c r="F42" i="98" s="1"/>
  <c r="AB37" i="98"/>
  <c r="U37" i="98"/>
  <c r="M37" i="98"/>
  <c r="F37" i="98"/>
  <c r="AB36" i="98"/>
  <c r="U36" i="98"/>
  <c r="M36" i="98"/>
  <c r="F36" i="98"/>
  <c r="AB35" i="98"/>
  <c r="U35" i="98"/>
  <c r="M35" i="98"/>
  <c r="F35" i="98"/>
  <c r="AB34" i="98"/>
  <c r="U34" i="98"/>
  <c r="M34" i="98"/>
  <c r="F34" i="98"/>
  <c r="AB33" i="98"/>
  <c r="U33" i="98"/>
  <c r="M33" i="98"/>
  <c r="F33" i="98"/>
  <c r="AB32" i="98"/>
  <c r="U32" i="98"/>
  <c r="M32" i="98"/>
  <c r="F32" i="98"/>
  <c r="AB31" i="98"/>
  <c r="U31" i="98"/>
  <c r="M31" i="98"/>
  <c r="F31" i="98"/>
  <c r="AB30" i="98"/>
  <c r="U30" i="98"/>
  <c r="M30" i="98"/>
  <c r="F30" i="98"/>
  <c r="AB29" i="98"/>
  <c r="U29" i="98"/>
  <c r="M29" i="98"/>
  <c r="F29" i="98"/>
  <c r="AB28" i="98"/>
  <c r="U28" i="98"/>
  <c r="M28" i="98"/>
  <c r="F28" i="98"/>
  <c r="AB23" i="98"/>
  <c r="U23" i="98"/>
  <c r="AB105" i="98" s="1"/>
  <c r="M23" i="98"/>
  <c r="F23" i="98"/>
  <c r="M105" i="98" s="1"/>
  <c r="AB22" i="98"/>
  <c r="U22" i="98"/>
  <c r="AB104" i="98" s="1"/>
  <c r="M22" i="98"/>
  <c r="F22" i="98"/>
  <c r="M104" i="98" s="1"/>
  <c r="AB21" i="98"/>
  <c r="U21" i="98"/>
  <c r="AB103" i="98" s="1"/>
  <c r="M21" i="98"/>
  <c r="F21" i="98"/>
  <c r="M103" i="98" s="1"/>
  <c r="AB20" i="98"/>
  <c r="AB24" i="98" s="1"/>
  <c r="U20" i="98"/>
  <c r="AB102" i="98" s="1"/>
  <c r="AB106" i="98" s="1"/>
  <c r="M20" i="98"/>
  <c r="M24" i="98" s="1"/>
  <c r="F20" i="98"/>
  <c r="M102" i="98" s="1"/>
  <c r="M106" i="98" s="1"/>
  <c r="AB19" i="98"/>
  <c r="U19" i="98"/>
  <c r="M19" i="98"/>
  <c r="F19" i="98"/>
  <c r="AB18" i="98"/>
  <c r="U18" i="98"/>
  <c r="M18" i="98"/>
  <c r="F18" i="98"/>
  <c r="AB17" i="98"/>
  <c r="U17" i="98"/>
  <c r="M17" i="98"/>
  <c r="F17" i="98"/>
  <c r="AB16" i="98"/>
  <c r="U16" i="98"/>
  <c r="M16" i="98"/>
  <c r="F16" i="98"/>
  <c r="AB15" i="98"/>
  <c r="U15" i="98"/>
  <c r="M15" i="98"/>
  <c r="F15" i="98"/>
  <c r="AB14" i="98"/>
  <c r="U14" i="98"/>
  <c r="M14" i="98"/>
  <c r="F14" i="98"/>
  <c r="AB13" i="98"/>
  <c r="U13" i="98"/>
  <c r="M13" i="98"/>
  <c r="F13" i="98"/>
  <c r="AB12" i="98"/>
  <c r="U12" i="98"/>
  <c r="M12" i="98"/>
  <c r="F12" i="98"/>
  <c r="AB11" i="98"/>
  <c r="U11" i="98"/>
  <c r="M11" i="98"/>
  <c r="F11" i="98"/>
  <c r="AB10" i="98"/>
  <c r="U10" i="98"/>
  <c r="M10" i="98"/>
  <c r="F10" i="98"/>
  <c r="AB9" i="98"/>
  <c r="U9" i="98"/>
  <c r="M9" i="98"/>
  <c r="F9" i="98"/>
  <c r="AB8" i="98"/>
  <c r="U8" i="98"/>
  <c r="M8" i="98"/>
  <c r="F8" i="98"/>
  <c r="AB7" i="98"/>
  <c r="U7" i="98"/>
  <c r="M7" i="98"/>
  <c r="F7" i="98"/>
  <c r="AB6" i="98"/>
  <c r="U6" i="98"/>
  <c r="M6" i="98"/>
  <c r="F6" i="98"/>
  <c r="AB5" i="98"/>
  <c r="U5" i="98"/>
  <c r="M5" i="98"/>
  <c r="F5" i="98"/>
  <c r="AB97" i="97"/>
  <c r="U97" i="97"/>
  <c r="M97" i="97"/>
  <c r="F97" i="97"/>
  <c r="AB96" i="97"/>
  <c r="U96" i="97"/>
  <c r="M96" i="97"/>
  <c r="F96" i="97"/>
  <c r="AB95" i="97"/>
  <c r="U95" i="97"/>
  <c r="M95" i="97"/>
  <c r="F95" i="97"/>
  <c r="AB94" i="97"/>
  <c r="AB98" i="97" s="1"/>
  <c r="U94" i="97"/>
  <c r="U98" i="97" s="1"/>
  <c r="M94" i="97"/>
  <c r="M98" i="97" s="1"/>
  <c r="F94" i="97"/>
  <c r="F98" i="97" s="1"/>
  <c r="AB93" i="97"/>
  <c r="U93" i="97"/>
  <c r="M93" i="97"/>
  <c r="F93" i="97"/>
  <c r="AB92" i="97"/>
  <c r="U92" i="97"/>
  <c r="M92" i="97"/>
  <c r="F92" i="97"/>
  <c r="AB91" i="97"/>
  <c r="U91" i="97"/>
  <c r="M91" i="97"/>
  <c r="F91" i="97"/>
  <c r="AB90" i="97"/>
  <c r="U90" i="97"/>
  <c r="M90" i="97"/>
  <c r="F90" i="97"/>
  <c r="AB89" i="97"/>
  <c r="U89" i="97"/>
  <c r="M89" i="97"/>
  <c r="F89" i="97"/>
  <c r="AB88" i="97"/>
  <c r="U88" i="97"/>
  <c r="M88" i="97"/>
  <c r="F88" i="97"/>
  <c r="AB87" i="97"/>
  <c r="U87" i="97"/>
  <c r="M87" i="97"/>
  <c r="F87" i="97"/>
  <c r="AB86" i="97"/>
  <c r="U86" i="97"/>
  <c r="M86" i="97"/>
  <c r="F86" i="97"/>
  <c r="AB85" i="97"/>
  <c r="U85" i="97"/>
  <c r="M85" i="97"/>
  <c r="F85" i="97"/>
  <c r="AB84" i="97"/>
  <c r="U84" i="97"/>
  <c r="F84" i="97"/>
  <c r="AB78" i="97"/>
  <c r="U78" i="97"/>
  <c r="M78" i="97"/>
  <c r="F78" i="97"/>
  <c r="AB77" i="97"/>
  <c r="U77" i="97"/>
  <c r="M77" i="97"/>
  <c r="F77" i="97"/>
  <c r="AB76" i="97"/>
  <c r="U76" i="97"/>
  <c r="M76" i="97"/>
  <c r="F76" i="97"/>
  <c r="AB75" i="97"/>
  <c r="AB79" i="97" s="1"/>
  <c r="U75" i="97"/>
  <c r="U79" i="97" s="1"/>
  <c r="M75" i="97"/>
  <c r="M79" i="97" s="1"/>
  <c r="F75" i="97"/>
  <c r="F79" i="97" s="1"/>
  <c r="AB74" i="97"/>
  <c r="U74" i="97"/>
  <c r="M74" i="97"/>
  <c r="F74" i="97"/>
  <c r="AB73" i="97"/>
  <c r="U73" i="97"/>
  <c r="M73" i="97"/>
  <c r="F73" i="97"/>
  <c r="AB72" i="97"/>
  <c r="U72" i="97"/>
  <c r="M72" i="97"/>
  <c r="F72" i="97"/>
  <c r="AB71" i="97"/>
  <c r="U71" i="97"/>
  <c r="M71" i="97"/>
  <c r="F71" i="97"/>
  <c r="AB70" i="97"/>
  <c r="U70" i="97"/>
  <c r="M70" i="97"/>
  <c r="F70" i="97"/>
  <c r="AB69" i="97"/>
  <c r="U69" i="97"/>
  <c r="M69" i="97"/>
  <c r="F69" i="97"/>
  <c r="AB68" i="97"/>
  <c r="U68" i="97"/>
  <c r="M68" i="97"/>
  <c r="F68" i="97"/>
  <c r="AB67" i="97"/>
  <c r="U67" i="97"/>
  <c r="M67" i="97"/>
  <c r="F67" i="97"/>
  <c r="AB66" i="97"/>
  <c r="U66" i="97"/>
  <c r="M66" i="97"/>
  <c r="F66" i="97"/>
  <c r="AB65" i="97"/>
  <c r="U65" i="97"/>
  <c r="M65" i="97"/>
  <c r="F65" i="97"/>
  <c r="AB59" i="97"/>
  <c r="U59" i="97"/>
  <c r="M59" i="97"/>
  <c r="F59" i="97"/>
  <c r="AB58" i="97"/>
  <c r="U58" i="97"/>
  <c r="M58" i="97"/>
  <c r="F58" i="97"/>
  <c r="AB57" i="97"/>
  <c r="U57" i="97"/>
  <c r="M57" i="97"/>
  <c r="F57" i="97"/>
  <c r="AB56" i="97"/>
  <c r="AB60" i="97" s="1"/>
  <c r="U56" i="97"/>
  <c r="U60" i="97" s="1"/>
  <c r="M56" i="97"/>
  <c r="M60" i="97" s="1"/>
  <c r="F56" i="97"/>
  <c r="F60" i="97" s="1"/>
  <c r="AB55" i="97"/>
  <c r="U55" i="97"/>
  <c r="M55" i="97"/>
  <c r="F55" i="97"/>
  <c r="AB54" i="97"/>
  <c r="U54" i="97"/>
  <c r="M54" i="97"/>
  <c r="F54" i="97"/>
  <c r="AB53" i="97"/>
  <c r="U53" i="97"/>
  <c r="M53" i="97"/>
  <c r="F53" i="97"/>
  <c r="AB52" i="97"/>
  <c r="U52" i="97"/>
  <c r="M52" i="97"/>
  <c r="F52" i="97"/>
  <c r="AB51" i="97"/>
  <c r="U51" i="97"/>
  <c r="M51" i="97"/>
  <c r="F51" i="97"/>
  <c r="AB50" i="97"/>
  <c r="U50" i="97"/>
  <c r="M50" i="97"/>
  <c r="F50" i="97"/>
  <c r="AB49" i="97"/>
  <c r="U49" i="97"/>
  <c r="M49" i="97"/>
  <c r="F49" i="97"/>
  <c r="AB48" i="97"/>
  <c r="U48" i="97"/>
  <c r="M48" i="97"/>
  <c r="F48" i="97"/>
  <c r="AB47" i="97"/>
  <c r="U47" i="97"/>
  <c r="M47" i="97"/>
  <c r="F47" i="97"/>
  <c r="AB46" i="97"/>
  <c r="U46" i="97"/>
  <c r="M46" i="97"/>
  <c r="F46" i="97"/>
  <c r="AB41" i="97"/>
  <c r="U41" i="97"/>
  <c r="M41" i="97"/>
  <c r="F41" i="97"/>
  <c r="AB40" i="97"/>
  <c r="U40" i="97"/>
  <c r="M40" i="97"/>
  <c r="F40" i="97"/>
  <c r="AB39" i="97"/>
  <c r="U39" i="97"/>
  <c r="M39" i="97"/>
  <c r="F39" i="97"/>
  <c r="AB38" i="97"/>
  <c r="AB42" i="97" s="1"/>
  <c r="U38" i="97"/>
  <c r="U42" i="97" s="1"/>
  <c r="M38" i="97"/>
  <c r="M42" i="97" s="1"/>
  <c r="F38" i="97"/>
  <c r="F42" i="97" s="1"/>
  <c r="AB37" i="97"/>
  <c r="U37" i="97"/>
  <c r="M37" i="97"/>
  <c r="F37" i="97"/>
  <c r="AB36" i="97"/>
  <c r="U36" i="97"/>
  <c r="M36" i="97"/>
  <c r="F36" i="97"/>
  <c r="AB35" i="97"/>
  <c r="U35" i="97"/>
  <c r="M35" i="97"/>
  <c r="F35" i="97"/>
  <c r="AB34" i="97"/>
  <c r="U34" i="97"/>
  <c r="M34" i="97"/>
  <c r="F34" i="97"/>
  <c r="AB33" i="97"/>
  <c r="U33" i="97"/>
  <c r="M33" i="97"/>
  <c r="F33" i="97"/>
  <c r="AB32" i="97"/>
  <c r="U32" i="97"/>
  <c r="M32" i="97"/>
  <c r="F32" i="97"/>
  <c r="AB31" i="97"/>
  <c r="U31" i="97"/>
  <c r="M31" i="97"/>
  <c r="F31" i="97"/>
  <c r="AB30" i="97"/>
  <c r="U30" i="97"/>
  <c r="M30" i="97"/>
  <c r="F30" i="97"/>
  <c r="AB29" i="97"/>
  <c r="U29" i="97"/>
  <c r="M29" i="97"/>
  <c r="F29" i="97"/>
  <c r="AB28" i="97"/>
  <c r="U28" i="97"/>
  <c r="M28" i="97"/>
  <c r="F28" i="97"/>
  <c r="AB23" i="97"/>
  <c r="U23" i="97"/>
  <c r="AB105" i="97" s="1"/>
  <c r="M23" i="97"/>
  <c r="F23" i="97"/>
  <c r="M105" i="97" s="1"/>
  <c r="AB22" i="97"/>
  <c r="U22" i="97"/>
  <c r="AB104" i="97" s="1"/>
  <c r="M22" i="97"/>
  <c r="F22" i="97"/>
  <c r="M104" i="97" s="1"/>
  <c r="AB21" i="97"/>
  <c r="U21" i="97"/>
  <c r="AB103" i="97" s="1"/>
  <c r="M21" i="97"/>
  <c r="F21" i="97"/>
  <c r="M103" i="97" s="1"/>
  <c r="AB20" i="97"/>
  <c r="AB24" i="97" s="1"/>
  <c r="U20" i="97"/>
  <c r="AB102" i="97" s="1"/>
  <c r="AB106" i="97" s="1"/>
  <c r="M20" i="97"/>
  <c r="M24" i="97" s="1"/>
  <c r="F20" i="97"/>
  <c r="M102" i="97" s="1"/>
  <c r="M106" i="97" s="1"/>
  <c r="AB19" i="97"/>
  <c r="U19" i="97"/>
  <c r="M19" i="97"/>
  <c r="F19" i="97"/>
  <c r="AB18" i="97"/>
  <c r="U18" i="97"/>
  <c r="M18" i="97"/>
  <c r="F18" i="97"/>
  <c r="AB17" i="97"/>
  <c r="U17" i="97"/>
  <c r="M17" i="97"/>
  <c r="F17" i="97"/>
  <c r="AB16" i="97"/>
  <c r="U16" i="97"/>
  <c r="M16" i="97"/>
  <c r="F16" i="97"/>
  <c r="AB15" i="97"/>
  <c r="U15" i="97"/>
  <c r="M15" i="97"/>
  <c r="F15" i="97"/>
  <c r="AB14" i="97"/>
  <c r="U14" i="97"/>
  <c r="M14" i="97"/>
  <c r="F14" i="97"/>
  <c r="AB13" i="97"/>
  <c r="U13" i="97"/>
  <c r="M13" i="97"/>
  <c r="F13" i="97"/>
  <c r="AB12" i="97"/>
  <c r="U12" i="97"/>
  <c r="M12" i="97"/>
  <c r="F12" i="97"/>
  <c r="AB11" i="97"/>
  <c r="U11" i="97"/>
  <c r="M11" i="97"/>
  <c r="F11" i="97"/>
  <c r="AB10" i="97"/>
  <c r="U10" i="97"/>
  <c r="M10" i="97"/>
  <c r="F10" i="97"/>
  <c r="AB9" i="97"/>
  <c r="U9" i="97"/>
  <c r="M9" i="97"/>
  <c r="F9" i="97"/>
  <c r="AB8" i="97"/>
  <c r="U8" i="97"/>
  <c r="M8" i="97"/>
  <c r="F8" i="97"/>
  <c r="AB7" i="97"/>
  <c r="U7" i="97"/>
  <c r="M7" i="97"/>
  <c r="F7" i="97"/>
  <c r="AB6" i="97"/>
  <c r="U6" i="97"/>
  <c r="M6" i="97"/>
  <c r="F6" i="97"/>
  <c r="AB5" i="97"/>
  <c r="U5" i="97"/>
  <c r="M5" i="97"/>
  <c r="F5" i="97"/>
  <c r="AB97" i="95"/>
  <c r="U97" i="95"/>
  <c r="M97" i="95"/>
  <c r="F97" i="95"/>
  <c r="AB96" i="95"/>
  <c r="U96" i="95"/>
  <c r="M96" i="95"/>
  <c r="F96" i="95"/>
  <c r="AB95" i="95"/>
  <c r="U95" i="95"/>
  <c r="M95" i="95"/>
  <c r="F95" i="95"/>
  <c r="AB94" i="95"/>
  <c r="AB98" i="95" s="1"/>
  <c r="U94" i="95"/>
  <c r="U98" i="95" s="1"/>
  <c r="M94" i="95"/>
  <c r="M98" i="95" s="1"/>
  <c r="F94" i="95"/>
  <c r="F98" i="95" s="1"/>
  <c r="AB93" i="95"/>
  <c r="U93" i="95"/>
  <c r="M93" i="95"/>
  <c r="F93" i="95"/>
  <c r="AB92" i="95"/>
  <c r="U92" i="95"/>
  <c r="M92" i="95"/>
  <c r="F92" i="95"/>
  <c r="AB91" i="95"/>
  <c r="U91" i="95"/>
  <c r="M91" i="95"/>
  <c r="F91" i="95"/>
  <c r="AB90" i="95"/>
  <c r="U90" i="95"/>
  <c r="M90" i="95"/>
  <c r="F90" i="95"/>
  <c r="AB89" i="95"/>
  <c r="U89" i="95"/>
  <c r="M89" i="95"/>
  <c r="F89" i="95"/>
  <c r="AB88" i="95"/>
  <c r="U88" i="95"/>
  <c r="M88" i="95"/>
  <c r="F88" i="95"/>
  <c r="AB87" i="95"/>
  <c r="U87" i="95"/>
  <c r="M87" i="95"/>
  <c r="F87" i="95"/>
  <c r="AB86" i="95"/>
  <c r="U86" i="95"/>
  <c r="M86" i="95"/>
  <c r="F86" i="95"/>
  <c r="AB85" i="95"/>
  <c r="U85" i="95"/>
  <c r="M85" i="95"/>
  <c r="F85" i="95"/>
  <c r="AB84" i="95"/>
  <c r="U84" i="95"/>
  <c r="F84" i="95"/>
  <c r="AB78" i="95"/>
  <c r="U78" i="95"/>
  <c r="M78" i="95"/>
  <c r="F78" i="95"/>
  <c r="AB77" i="95"/>
  <c r="U77" i="95"/>
  <c r="M77" i="95"/>
  <c r="F77" i="95"/>
  <c r="AB76" i="95"/>
  <c r="U76" i="95"/>
  <c r="M76" i="95"/>
  <c r="F76" i="95"/>
  <c r="AB75" i="95"/>
  <c r="AB79" i="95" s="1"/>
  <c r="U75" i="95"/>
  <c r="U79" i="95" s="1"/>
  <c r="M75" i="95"/>
  <c r="M79" i="95" s="1"/>
  <c r="F75" i="95"/>
  <c r="F79" i="95" s="1"/>
  <c r="AB74" i="95"/>
  <c r="U74" i="95"/>
  <c r="M74" i="95"/>
  <c r="F74" i="95"/>
  <c r="AB73" i="95"/>
  <c r="U73" i="95"/>
  <c r="M73" i="95"/>
  <c r="F73" i="95"/>
  <c r="AB72" i="95"/>
  <c r="U72" i="95"/>
  <c r="M72" i="95"/>
  <c r="F72" i="95"/>
  <c r="AB71" i="95"/>
  <c r="U71" i="95"/>
  <c r="M71" i="95"/>
  <c r="F71" i="95"/>
  <c r="AB70" i="95"/>
  <c r="U70" i="95"/>
  <c r="M70" i="95"/>
  <c r="F70" i="95"/>
  <c r="AB69" i="95"/>
  <c r="U69" i="95"/>
  <c r="M69" i="95"/>
  <c r="F69" i="95"/>
  <c r="AB68" i="95"/>
  <c r="U68" i="95"/>
  <c r="M68" i="95"/>
  <c r="F68" i="95"/>
  <c r="AB67" i="95"/>
  <c r="U67" i="95"/>
  <c r="M67" i="95"/>
  <c r="F67" i="95"/>
  <c r="AB66" i="95"/>
  <c r="U66" i="95"/>
  <c r="M66" i="95"/>
  <c r="F66" i="95"/>
  <c r="AB65" i="95"/>
  <c r="U65" i="95"/>
  <c r="M65" i="95"/>
  <c r="F65" i="95"/>
  <c r="AB59" i="95"/>
  <c r="U59" i="95"/>
  <c r="M59" i="95"/>
  <c r="F59" i="95"/>
  <c r="AB58" i="95"/>
  <c r="U58" i="95"/>
  <c r="M58" i="95"/>
  <c r="F58" i="95"/>
  <c r="AB57" i="95"/>
  <c r="U57" i="95"/>
  <c r="M57" i="95"/>
  <c r="F57" i="95"/>
  <c r="AB56" i="95"/>
  <c r="AB60" i="95" s="1"/>
  <c r="U56" i="95"/>
  <c r="U60" i="95" s="1"/>
  <c r="M56" i="95"/>
  <c r="M60" i="95" s="1"/>
  <c r="F56" i="95"/>
  <c r="F60" i="95" s="1"/>
  <c r="AB55" i="95"/>
  <c r="U55" i="95"/>
  <c r="M55" i="95"/>
  <c r="F55" i="95"/>
  <c r="AB54" i="95"/>
  <c r="U54" i="95"/>
  <c r="M54" i="95"/>
  <c r="F54" i="95"/>
  <c r="AB53" i="95"/>
  <c r="U53" i="95"/>
  <c r="M53" i="95"/>
  <c r="F53" i="95"/>
  <c r="AB52" i="95"/>
  <c r="U52" i="95"/>
  <c r="M52" i="95"/>
  <c r="F52" i="95"/>
  <c r="AB51" i="95"/>
  <c r="U51" i="95"/>
  <c r="M51" i="95"/>
  <c r="F51" i="95"/>
  <c r="AB50" i="95"/>
  <c r="U50" i="95"/>
  <c r="M50" i="95"/>
  <c r="F50" i="95"/>
  <c r="AB49" i="95"/>
  <c r="U49" i="95"/>
  <c r="M49" i="95"/>
  <c r="F49" i="95"/>
  <c r="AB48" i="95"/>
  <c r="U48" i="95"/>
  <c r="M48" i="95"/>
  <c r="F48" i="95"/>
  <c r="AB47" i="95"/>
  <c r="U47" i="95"/>
  <c r="M47" i="95"/>
  <c r="F47" i="95"/>
  <c r="AB46" i="95"/>
  <c r="U46" i="95"/>
  <c r="M46" i="95"/>
  <c r="F46" i="95"/>
  <c r="AB41" i="95"/>
  <c r="U41" i="95"/>
  <c r="M41" i="95"/>
  <c r="F41" i="95"/>
  <c r="AB40" i="95"/>
  <c r="U40" i="95"/>
  <c r="M40" i="95"/>
  <c r="F40" i="95"/>
  <c r="AB39" i="95"/>
  <c r="U39" i="95"/>
  <c r="M39" i="95"/>
  <c r="F39" i="95"/>
  <c r="AB38" i="95"/>
  <c r="AB42" i="95" s="1"/>
  <c r="U38" i="95"/>
  <c r="U42" i="95" s="1"/>
  <c r="M38" i="95"/>
  <c r="M42" i="95" s="1"/>
  <c r="F38" i="95"/>
  <c r="F42" i="95" s="1"/>
  <c r="AB37" i="95"/>
  <c r="U37" i="95"/>
  <c r="M37" i="95"/>
  <c r="F37" i="95"/>
  <c r="AB36" i="95"/>
  <c r="U36" i="95"/>
  <c r="M36" i="95"/>
  <c r="F36" i="95"/>
  <c r="AB35" i="95"/>
  <c r="U35" i="95"/>
  <c r="M35" i="95"/>
  <c r="F35" i="95"/>
  <c r="AB34" i="95"/>
  <c r="U34" i="95"/>
  <c r="M34" i="95"/>
  <c r="F34" i="95"/>
  <c r="AB33" i="95"/>
  <c r="U33" i="95"/>
  <c r="M33" i="95"/>
  <c r="F33" i="95"/>
  <c r="AB32" i="95"/>
  <c r="U32" i="95"/>
  <c r="M32" i="95"/>
  <c r="F32" i="95"/>
  <c r="AB31" i="95"/>
  <c r="U31" i="95"/>
  <c r="M31" i="95"/>
  <c r="F31" i="95"/>
  <c r="AB30" i="95"/>
  <c r="U30" i="95"/>
  <c r="M30" i="95"/>
  <c r="F30" i="95"/>
  <c r="AB29" i="95"/>
  <c r="U29" i="95"/>
  <c r="M29" i="95"/>
  <c r="F29" i="95"/>
  <c r="AB28" i="95"/>
  <c r="U28" i="95"/>
  <c r="M28" i="95"/>
  <c r="F28" i="95"/>
  <c r="AB23" i="95"/>
  <c r="U23" i="95"/>
  <c r="AB105" i="95" s="1"/>
  <c r="M23" i="95"/>
  <c r="F23" i="95"/>
  <c r="M105" i="95" s="1"/>
  <c r="AB22" i="95"/>
  <c r="U22" i="95"/>
  <c r="AB104" i="95" s="1"/>
  <c r="M22" i="95"/>
  <c r="F22" i="95"/>
  <c r="M104" i="95" s="1"/>
  <c r="AB21" i="95"/>
  <c r="U21" i="95"/>
  <c r="AB103" i="95" s="1"/>
  <c r="M21" i="95"/>
  <c r="F21" i="95"/>
  <c r="M103" i="95" s="1"/>
  <c r="AB20" i="95"/>
  <c r="AB24" i="95" s="1"/>
  <c r="U20" i="95"/>
  <c r="AB102" i="95" s="1"/>
  <c r="AB106" i="95" s="1"/>
  <c r="M20" i="95"/>
  <c r="M24" i="95" s="1"/>
  <c r="F20" i="95"/>
  <c r="M102" i="95" s="1"/>
  <c r="M106" i="95" s="1"/>
  <c r="AB19" i="95"/>
  <c r="U19" i="95"/>
  <c r="M19" i="95"/>
  <c r="F19" i="95"/>
  <c r="AB18" i="95"/>
  <c r="U18" i="95"/>
  <c r="M18" i="95"/>
  <c r="F18" i="95"/>
  <c r="AB17" i="95"/>
  <c r="U17" i="95"/>
  <c r="M17" i="95"/>
  <c r="F17" i="95"/>
  <c r="AB16" i="95"/>
  <c r="U16" i="95"/>
  <c r="M16" i="95"/>
  <c r="F16" i="95"/>
  <c r="AB15" i="95"/>
  <c r="U15" i="95"/>
  <c r="M15" i="95"/>
  <c r="F15" i="95"/>
  <c r="AB14" i="95"/>
  <c r="U14" i="95"/>
  <c r="M14" i="95"/>
  <c r="F14" i="95"/>
  <c r="AB13" i="95"/>
  <c r="U13" i="95"/>
  <c r="M13" i="95"/>
  <c r="F13" i="95"/>
  <c r="AB12" i="95"/>
  <c r="U12" i="95"/>
  <c r="M12" i="95"/>
  <c r="F12" i="95"/>
  <c r="AB11" i="95"/>
  <c r="U11" i="95"/>
  <c r="M11" i="95"/>
  <c r="F11" i="95"/>
  <c r="AB10" i="95"/>
  <c r="U10" i="95"/>
  <c r="M10" i="95"/>
  <c r="F10" i="95"/>
  <c r="AB9" i="95"/>
  <c r="U9" i="95"/>
  <c r="M9" i="95"/>
  <c r="F9" i="95"/>
  <c r="AB8" i="95"/>
  <c r="U8" i="95"/>
  <c r="M8" i="95"/>
  <c r="F8" i="95"/>
  <c r="AB7" i="95"/>
  <c r="U7" i="95"/>
  <c r="M7" i="95"/>
  <c r="F7" i="95"/>
  <c r="AB6" i="95"/>
  <c r="U6" i="95"/>
  <c r="M6" i="95"/>
  <c r="F6" i="95"/>
  <c r="AB5" i="95"/>
  <c r="U5" i="95"/>
  <c r="M5" i="95"/>
  <c r="F5" i="95"/>
  <c r="AB97" i="94"/>
  <c r="U97" i="94"/>
  <c r="M97" i="94"/>
  <c r="F97" i="94"/>
  <c r="AB96" i="94"/>
  <c r="U96" i="94"/>
  <c r="M96" i="94"/>
  <c r="F96" i="94"/>
  <c r="AB95" i="94"/>
  <c r="U95" i="94"/>
  <c r="M95" i="94"/>
  <c r="F95" i="94"/>
  <c r="AB94" i="94"/>
  <c r="AB98" i="94" s="1"/>
  <c r="U94" i="94"/>
  <c r="U98" i="94" s="1"/>
  <c r="M94" i="94"/>
  <c r="M98" i="94" s="1"/>
  <c r="F94" i="94"/>
  <c r="F98" i="94" s="1"/>
  <c r="AB93" i="94"/>
  <c r="U93" i="94"/>
  <c r="M93" i="94"/>
  <c r="F93" i="94"/>
  <c r="AB92" i="94"/>
  <c r="U92" i="94"/>
  <c r="M92" i="94"/>
  <c r="F92" i="94"/>
  <c r="AB91" i="94"/>
  <c r="U91" i="94"/>
  <c r="M91" i="94"/>
  <c r="F91" i="94"/>
  <c r="AB90" i="94"/>
  <c r="U90" i="94"/>
  <c r="M90" i="94"/>
  <c r="F90" i="94"/>
  <c r="AB89" i="94"/>
  <c r="U89" i="94"/>
  <c r="M89" i="94"/>
  <c r="F89" i="94"/>
  <c r="AB88" i="94"/>
  <c r="U88" i="94"/>
  <c r="M88" i="94"/>
  <c r="F88" i="94"/>
  <c r="AB87" i="94"/>
  <c r="U87" i="94"/>
  <c r="M87" i="94"/>
  <c r="F87" i="94"/>
  <c r="AB86" i="94"/>
  <c r="U86" i="94"/>
  <c r="M86" i="94"/>
  <c r="F86" i="94"/>
  <c r="AB85" i="94"/>
  <c r="U85" i="94"/>
  <c r="M85" i="94"/>
  <c r="F85" i="94"/>
  <c r="AB84" i="94"/>
  <c r="U84" i="94"/>
  <c r="F84" i="94"/>
  <c r="AB78" i="94"/>
  <c r="U78" i="94"/>
  <c r="M78" i="94"/>
  <c r="F78" i="94"/>
  <c r="AB77" i="94"/>
  <c r="U77" i="94"/>
  <c r="M77" i="94"/>
  <c r="F77" i="94"/>
  <c r="AB76" i="94"/>
  <c r="U76" i="94"/>
  <c r="M76" i="94"/>
  <c r="F76" i="94"/>
  <c r="AB75" i="94"/>
  <c r="AB79" i="94" s="1"/>
  <c r="U75" i="94"/>
  <c r="U79" i="94" s="1"/>
  <c r="M75" i="94"/>
  <c r="M79" i="94" s="1"/>
  <c r="F75" i="94"/>
  <c r="F79" i="94" s="1"/>
  <c r="AB74" i="94"/>
  <c r="U74" i="94"/>
  <c r="M74" i="94"/>
  <c r="F74" i="94"/>
  <c r="AB73" i="94"/>
  <c r="U73" i="94"/>
  <c r="M73" i="94"/>
  <c r="F73" i="94"/>
  <c r="AB72" i="94"/>
  <c r="U72" i="94"/>
  <c r="M72" i="94"/>
  <c r="F72" i="94"/>
  <c r="AB71" i="94"/>
  <c r="U71" i="94"/>
  <c r="M71" i="94"/>
  <c r="F71" i="94"/>
  <c r="AB70" i="94"/>
  <c r="U70" i="94"/>
  <c r="M70" i="94"/>
  <c r="F70" i="94"/>
  <c r="AB69" i="94"/>
  <c r="U69" i="94"/>
  <c r="M69" i="94"/>
  <c r="F69" i="94"/>
  <c r="AB68" i="94"/>
  <c r="U68" i="94"/>
  <c r="M68" i="94"/>
  <c r="F68" i="94"/>
  <c r="AB67" i="94"/>
  <c r="U67" i="94"/>
  <c r="M67" i="94"/>
  <c r="F67" i="94"/>
  <c r="AB66" i="94"/>
  <c r="U66" i="94"/>
  <c r="M66" i="94"/>
  <c r="F66" i="94"/>
  <c r="AB65" i="94"/>
  <c r="U65" i="94"/>
  <c r="M65" i="94"/>
  <c r="F65" i="94"/>
  <c r="AB59" i="94"/>
  <c r="U59" i="94"/>
  <c r="M59" i="94"/>
  <c r="F59" i="94"/>
  <c r="AB58" i="94"/>
  <c r="U58" i="94"/>
  <c r="M58" i="94"/>
  <c r="F58" i="94"/>
  <c r="AB57" i="94"/>
  <c r="U57" i="94"/>
  <c r="M57" i="94"/>
  <c r="F57" i="94"/>
  <c r="AB56" i="94"/>
  <c r="AB60" i="94" s="1"/>
  <c r="U56" i="94"/>
  <c r="U60" i="94" s="1"/>
  <c r="M56" i="94"/>
  <c r="M60" i="94" s="1"/>
  <c r="F56" i="94"/>
  <c r="F60" i="94" s="1"/>
  <c r="AB55" i="94"/>
  <c r="U55" i="94"/>
  <c r="M55" i="94"/>
  <c r="F55" i="94"/>
  <c r="AB54" i="94"/>
  <c r="U54" i="94"/>
  <c r="M54" i="94"/>
  <c r="F54" i="94"/>
  <c r="AB53" i="94"/>
  <c r="U53" i="94"/>
  <c r="M53" i="94"/>
  <c r="F53" i="94"/>
  <c r="AB52" i="94"/>
  <c r="U52" i="94"/>
  <c r="M52" i="94"/>
  <c r="F52" i="94"/>
  <c r="AB51" i="94"/>
  <c r="U51" i="94"/>
  <c r="M51" i="94"/>
  <c r="F51" i="94"/>
  <c r="AB50" i="94"/>
  <c r="U50" i="94"/>
  <c r="M50" i="94"/>
  <c r="F50" i="94"/>
  <c r="AB49" i="94"/>
  <c r="U49" i="94"/>
  <c r="M49" i="94"/>
  <c r="F49" i="94"/>
  <c r="AB48" i="94"/>
  <c r="U48" i="94"/>
  <c r="M48" i="94"/>
  <c r="F48" i="94"/>
  <c r="AB47" i="94"/>
  <c r="U47" i="94"/>
  <c r="M47" i="94"/>
  <c r="F47" i="94"/>
  <c r="AB46" i="94"/>
  <c r="U46" i="94"/>
  <c r="M46" i="94"/>
  <c r="F46" i="94"/>
  <c r="AB41" i="94"/>
  <c r="U41" i="94"/>
  <c r="M41" i="94"/>
  <c r="F41" i="94"/>
  <c r="AB40" i="94"/>
  <c r="U40" i="94"/>
  <c r="M40" i="94"/>
  <c r="F40" i="94"/>
  <c r="AB39" i="94"/>
  <c r="U39" i="94"/>
  <c r="M39" i="94"/>
  <c r="F39" i="94"/>
  <c r="AB38" i="94"/>
  <c r="AB42" i="94" s="1"/>
  <c r="U38" i="94"/>
  <c r="U42" i="94" s="1"/>
  <c r="M38" i="94"/>
  <c r="M42" i="94" s="1"/>
  <c r="F38" i="94"/>
  <c r="F42" i="94" s="1"/>
  <c r="AB37" i="94"/>
  <c r="U37" i="94"/>
  <c r="M37" i="94"/>
  <c r="F37" i="94"/>
  <c r="AB36" i="94"/>
  <c r="U36" i="94"/>
  <c r="M36" i="94"/>
  <c r="F36" i="94"/>
  <c r="AB35" i="94"/>
  <c r="U35" i="94"/>
  <c r="M35" i="94"/>
  <c r="F35" i="94"/>
  <c r="AB34" i="94"/>
  <c r="U34" i="94"/>
  <c r="M34" i="94"/>
  <c r="F34" i="94"/>
  <c r="AB33" i="94"/>
  <c r="U33" i="94"/>
  <c r="M33" i="94"/>
  <c r="F33" i="94"/>
  <c r="AB32" i="94"/>
  <c r="U32" i="94"/>
  <c r="M32" i="94"/>
  <c r="F32" i="94"/>
  <c r="AB31" i="94"/>
  <c r="U31" i="94"/>
  <c r="M31" i="94"/>
  <c r="F31" i="94"/>
  <c r="AB30" i="94"/>
  <c r="U30" i="94"/>
  <c r="M30" i="94"/>
  <c r="F30" i="94"/>
  <c r="AB29" i="94"/>
  <c r="U29" i="94"/>
  <c r="M29" i="94"/>
  <c r="F29" i="94"/>
  <c r="AB28" i="94"/>
  <c r="U28" i="94"/>
  <c r="M28" i="94"/>
  <c r="F28" i="94"/>
  <c r="AB23" i="94"/>
  <c r="U23" i="94"/>
  <c r="AB105" i="94" s="1"/>
  <c r="M23" i="94"/>
  <c r="F23" i="94"/>
  <c r="M105" i="94" s="1"/>
  <c r="AB22" i="94"/>
  <c r="U22" i="94"/>
  <c r="AB104" i="94" s="1"/>
  <c r="M22" i="94"/>
  <c r="F22" i="94"/>
  <c r="M104" i="94" s="1"/>
  <c r="AB21" i="94"/>
  <c r="U21" i="94"/>
  <c r="AB103" i="94" s="1"/>
  <c r="M21" i="94"/>
  <c r="F21" i="94"/>
  <c r="M103" i="94" s="1"/>
  <c r="AB20" i="94"/>
  <c r="AB24" i="94" s="1"/>
  <c r="U20" i="94"/>
  <c r="AB102" i="94" s="1"/>
  <c r="AB106" i="94" s="1"/>
  <c r="M20" i="94"/>
  <c r="M24" i="94" s="1"/>
  <c r="F20" i="94"/>
  <c r="M102" i="94" s="1"/>
  <c r="M106" i="94" s="1"/>
  <c r="AB19" i="94"/>
  <c r="U19" i="94"/>
  <c r="M19" i="94"/>
  <c r="F19" i="94"/>
  <c r="AB18" i="94"/>
  <c r="U18" i="94"/>
  <c r="M18" i="94"/>
  <c r="F18" i="94"/>
  <c r="AB17" i="94"/>
  <c r="U17" i="94"/>
  <c r="M17" i="94"/>
  <c r="F17" i="94"/>
  <c r="AB16" i="94"/>
  <c r="U16" i="94"/>
  <c r="M16" i="94"/>
  <c r="F16" i="94"/>
  <c r="AB15" i="94"/>
  <c r="U15" i="94"/>
  <c r="M15" i="94"/>
  <c r="F15" i="94"/>
  <c r="AB14" i="94"/>
  <c r="U14" i="94"/>
  <c r="M14" i="94"/>
  <c r="F14" i="94"/>
  <c r="AB13" i="94"/>
  <c r="U13" i="94"/>
  <c r="M13" i="94"/>
  <c r="F13" i="94"/>
  <c r="AB12" i="94"/>
  <c r="U12" i="94"/>
  <c r="M12" i="94"/>
  <c r="F12" i="94"/>
  <c r="AB11" i="94"/>
  <c r="U11" i="94"/>
  <c r="M11" i="94"/>
  <c r="F11" i="94"/>
  <c r="AB10" i="94"/>
  <c r="U10" i="94"/>
  <c r="M10" i="94"/>
  <c r="F10" i="94"/>
  <c r="AB9" i="94"/>
  <c r="U9" i="94"/>
  <c r="M9" i="94"/>
  <c r="F9" i="94"/>
  <c r="AB8" i="94"/>
  <c r="U8" i="94"/>
  <c r="M8" i="94"/>
  <c r="F8" i="94"/>
  <c r="AB7" i="94"/>
  <c r="U7" i="94"/>
  <c r="M7" i="94"/>
  <c r="F7" i="94"/>
  <c r="AB6" i="94"/>
  <c r="U6" i="94"/>
  <c r="M6" i="94"/>
  <c r="F6" i="94"/>
  <c r="AB5" i="94"/>
  <c r="U5" i="94"/>
  <c r="M5" i="94"/>
  <c r="F5" i="94"/>
  <c r="AB97" i="93"/>
  <c r="U97" i="93"/>
  <c r="M97" i="93"/>
  <c r="F97" i="93"/>
  <c r="AB96" i="93"/>
  <c r="U96" i="93"/>
  <c r="M96" i="93"/>
  <c r="F96" i="93"/>
  <c r="AB95" i="93"/>
  <c r="U95" i="93"/>
  <c r="M95" i="93"/>
  <c r="F95" i="93"/>
  <c r="AB94" i="93"/>
  <c r="AB98" i="93" s="1"/>
  <c r="U94" i="93"/>
  <c r="U98" i="93" s="1"/>
  <c r="M94" i="93"/>
  <c r="M98" i="93" s="1"/>
  <c r="F94" i="93"/>
  <c r="F98" i="93" s="1"/>
  <c r="AB93" i="93"/>
  <c r="U93" i="93"/>
  <c r="M93" i="93"/>
  <c r="F93" i="93"/>
  <c r="AB92" i="93"/>
  <c r="U92" i="93"/>
  <c r="M92" i="93"/>
  <c r="F92" i="93"/>
  <c r="AB91" i="93"/>
  <c r="U91" i="93"/>
  <c r="M91" i="93"/>
  <c r="F91" i="93"/>
  <c r="AB90" i="93"/>
  <c r="U90" i="93"/>
  <c r="M90" i="93"/>
  <c r="F90" i="93"/>
  <c r="AB89" i="93"/>
  <c r="U89" i="93"/>
  <c r="M89" i="93"/>
  <c r="F89" i="93"/>
  <c r="AB88" i="93"/>
  <c r="U88" i="93"/>
  <c r="M88" i="93"/>
  <c r="F88" i="93"/>
  <c r="AB87" i="93"/>
  <c r="U87" i="93"/>
  <c r="M87" i="93"/>
  <c r="F87" i="93"/>
  <c r="AB86" i="93"/>
  <c r="U86" i="93"/>
  <c r="M86" i="93"/>
  <c r="F86" i="93"/>
  <c r="AB85" i="93"/>
  <c r="U85" i="93"/>
  <c r="M85" i="93"/>
  <c r="F85" i="93"/>
  <c r="AB84" i="93"/>
  <c r="U84" i="93"/>
  <c r="F84" i="93"/>
  <c r="AB78" i="93"/>
  <c r="U78" i="93"/>
  <c r="M78" i="93"/>
  <c r="F78" i="93"/>
  <c r="AB77" i="93"/>
  <c r="U77" i="93"/>
  <c r="M77" i="93"/>
  <c r="F77" i="93"/>
  <c r="AB76" i="93"/>
  <c r="U76" i="93"/>
  <c r="M76" i="93"/>
  <c r="F76" i="93"/>
  <c r="AB75" i="93"/>
  <c r="AB79" i="93" s="1"/>
  <c r="U75" i="93"/>
  <c r="U79" i="93" s="1"/>
  <c r="M75" i="93"/>
  <c r="M79" i="93" s="1"/>
  <c r="F75" i="93"/>
  <c r="F79" i="93" s="1"/>
  <c r="AB74" i="93"/>
  <c r="U74" i="93"/>
  <c r="M74" i="93"/>
  <c r="F74" i="93"/>
  <c r="AB73" i="93"/>
  <c r="U73" i="93"/>
  <c r="M73" i="93"/>
  <c r="F73" i="93"/>
  <c r="AB72" i="93"/>
  <c r="U72" i="93"/>
  <c r="M72" i="93"/>
  <c r="F72" i="93"/>
  <c r="AB71" i="93"/>
  <c r="U71" i="93"/>
  <c r="M71" i="93"/>
  <c r="F71" i="93"/>
  <c r="AB70" i="93"/>
  <c r="U70" i="93"/>
  <c r="M70" i="93"/>
  <c r="F70" i="93"/>
  <c r="AB69" i="93"/>
  <c r="U69" i="93"/>
  <c r="M69" i="93"/>
  <c r="F69" i="93"/>
  <c r="AB68" i="93"/>
  <c r="U68" i="93"/>
  <c r="M68" i="93"/>
  <c r="F68" i="93"/>
  <c r="AB67" i="93"/>
  <c r="U67" i="93"/>
  <c r="M67" i="93"/>
  <c r="F67" i="93"/>
  <c r="AB66" i="93"/>
  <c r="U66" i="93"/>
  <c r="M66" i="93"/>
  <c r="F66" i="93"/>
  <c r="AB65" i="93"/>
  <c r="U65" i="93"/>
  <c r="M65" i="93"/>
  <c r="F65" i="93"/>
  <c r="AB59" i="93"/>
  <c r="U59" i="93"/>
  <c r="M59" i="93"/>
  <c r="F59" i="93"/>
  <c r="AB58" i="93"/>
  <c r="U58" i="93"/>
  <c r="M58" i="93"/>
  <c r="F58" i="93"/>
  <c r="AB57" i="93"/>
  <c r="U57" i="93"/>
  <c r="M57" i="93"/>
  <c r="F57" i="93"/>
  <c r="AB56" i="93"/>
  <c r="AB60" i="93" s="1"/>
  <c r="U56" i="93"/>
  <c r="U60" i="93" s="1"/>
  <c r="M56" i="93"/>
  <c r="M60" i="93" s="1"/>
  <c r="F56" i="93"/>
  <c r="F60" i="93" s="1"/>
  <c r="AB55" i="93"/>
  <c r="U55" i="93"/>
  <c r="M55" i="93"/>
  <c r="F55" i="93"/>
  <c r="AB54" i="93"/>
  <c r="U54" i="93"/>
  <c r="M54" i="93"/>
  <c r="F54" i="93"/>
  <c r="AB53" i="93"/>
  <c r="U53" i="93"/>
  <c r="M53" i="93"/>
  <c r="F53" i="93"/>
  <c r="AB52" i="93"/>
  <c r="U52" i="93"/>
  <c r="M52" i="93"/>
  <c r="F52" i="93"/>
  <c r="AB51" i="93"/>
  <c r="U51" i="93"/>
  <c r="M51" i="93"/>
  <c r="F51" i="93"/>
  <c r="AB50" i="93"/>
  <c r="U50" i="93"/>
  <c r="M50" i="93"/>
  <c r="F50" i="93"/>
  <c r="AB49" i="93"/>
  <c r="U49" i="93"/>
  <c r="M49" i="93"/>
  <c r="F49" i="93"/>
  <c r="AB48" i="93"/>
  <c r="U48" i="93"/>
  <c r="M48" i="93"/>
  <c r="F48" i="93"/>
  <c r="AB47" i="93"/>
  <c r="U47" i="93"/>
  <c r="M47" i="93"/>
  <c r="F47" i="93"/>
  <c r="AB46" i="93"/>
  <c r="U46" i="93"/>
  <c r="M46" i="93"/>
  <c r="F46" i="93"/>
  <c r="AB41" i="93"/>
  <c r="U41" i="93"/>
  <c r="M41" i="93"/>
  <c r="F41" i="93"/>
  <c r="AB40" i="93"/>
  <c r="U40" i="93"/>
  <c r="M40" i="93"/>
  <c r="F40" i="93"/>
  <c r="AB39" i="93"/>
  <c r="U39" i="93"/>
  <c r="M39" i="93"/>
  <c r="F39" i="93"/>
  <c r="AB38" i="93"/>
  <c r="AB42" i="93" s="1"/>
  <c r="U38" i="93"/>
  <c r="U42" i="93" s="1"/>
  <c r="M38" i="93"/>
  <c r="M42" i="93" s="1"/>
  <c r="F38" i="93"/>
  <c r="F42" i="93" s="1"/>
  <c r="AB37" i="93"/>
  <c r="U37" i="93"/>
  <c r="M37" i="93"/>
  <c r="F37" i="93"/>
  <c r="AB36" i="93"/>
  <c r="U36" i="93"/>
  <c r="M36" i="93"/>
  <c r="F36" i="93"/>
  <c r="AB35" i="93"/>
  <c r="U35" i="93"/>
  <c r="M35" i="93"/>
  <c r="F35" i="93"/>
  <c r="AB34" i="93"/>
  <c r="U34" i="93"/>
  <c r="M34" i="93"/>
  <c r="F34" i="93"/>
  <c r="AB33" i="93"/>
  <c r="U33" i="93"/>
  <c r="M33" i="93"/>
  <c r="F33" i="93"/>
  <c r="AB32" i="93"/>
  <c r="U32" i="93"/>
  <c r="M32" i="93"/>
  <c r="F32" i="93"/>
  <c r="AB31" i="93"/>
  <c r="U31" i="93"/>
  <c r="M31" i="93"/>
  <c r="F31" i="93"/>
  <c r="AB30" i="93"/>
  <c r="U30" i="93"/>
  <c r="M30" i="93"/>
  <c r="F30" i="93"/>
  <c r="AB29" i="93"/>
  <c r="U29" i="93"/>
  <c r="M29" i="93"/>
  <c r="F29" i="93"/>
  <c r="AB28" i="93"/>
  <c r="U28" i="93"/>
  <c r="M28" i="93"/>
  <c r="F28" i="93"/>
  <c r="AB23" i="93"/>
  <c r="U23" i="93"/>
  <c r="AB105" i="93" s="1"/>
  <c r="M23" i="93"/>
  <c r="F23" i="93"/>
  <c r="M105" i="93" s="1"/>
  <c r="AB22" i="93"/>
  <c r="U22" i="93"/>
  <c r="AB104" i="93" s="1"/>
  <c r="M22" i="93"/>
  <c r="F22" i="93"/>
  <c r="M104" i="93" s="1"/>
  <c r="AB21" i="93"/>
  <c r="U21" i="93"/>
  <c r="AB103" i="93" s="1"/>
  <c r="M21" i="93"/>
  <c r="F21" i="93"/>
  <c r="M103" i="93" s="1"/>
  <c r="AB20" i="93"/>
  <c r="AB24" i="93" s="1"/>
  <c r="U20" i="93"/>
  <c r="AB102" i="93" s="1"/>
  <c r="AB106" i="93" s="1"/>
  <c r="M20" i="93"/>
  <c r="M24" i="93" s="1"/>
  <c r="F20" i="93"/>
  <c r="M102" i="93" s="1"/>
  <c r="M106" i="93" s="1"/>
  <c r="AB19" i="93"/>
  <c r="U19" i="93"/>
  <c r="M19" i="93"/>
  <c r="F19" i="93"/>
  <c r="AB18" i="93"/>
  <c r="U18" i="93"/>
  <c r="M18" i="93"/>
  <c r="F18" i="93"/>
  <c r="AB17" i="93"/>
  <c r="U17" i="93"/>
  <c r="M17" i="93"/>
  <c r="F17" i="93"/>
  <c r="AB16" i="93"/>
  <c r="U16" i="93"/>
  <c r="M16" i="93"/>
  <c r="F16" i="93"/>
  <c r="AB15" i="93"/>
  <c r="U15" i="93"/>
  <c r="M15" i="93"/>
  <c r="F15" i="93"/>
  <c r="AB14" i="93"/>
  <c r="U14" i="93"/>
  <c r="M14" i="93"/>
  <c r="F14" i="93"/>
  <c r="AB13" i="93"/>
  <c r="U13" i="93"/>
  <c r="M13" i="93"/>
  <c r="F13" i="93"/>
  <c r="AB12" i="93"/>
  <c r="U12" i="93"/>
  <c r="M12" i="93"/>
  <c r="F12" i="93"/>
  <c r="AB11" i="93"/>
  <c r="U11" i="93"/>
  <c r="M11" i="93"/>
  <c r="F11" i="93"/>
  <c r="AB10" i="93"/>
  <c r="U10" i="93"/>
  <c r="M10" i="93"/>
  <c r="F10" i="93"/>
  <c r="AB9" i="93"/>
  <c r="U9" i="93"/>
  <c r="M9" i="93"/>
  <c r="F9" i="93"/>
  <c r="AB8" i="93"/>
  <c r="U8" i="93"/>
  <c r="M8" i="93"/>
  <c r="F8" i="93"/>
  <c r="AB7" i="93"/>
  <c r="U7" i="93"/>
  <c r="M7" i="93"/>
  <c r="F7" i="93"/>
  <c r="AB6" i="93"/>
  <c r="U6" i="93"/>
  <c r="M6" i="93"/>
  <c r="F6" i="93"/>
  <c r="AB5" i="93"/>
  <c r="U5" i="93"/>
  <c r="M5" i="93"/>
  <c r="F5" i="93"/>
  <c r="AB97" i="92"/>
  <c r="U97" i="92"/>
  <c r="M97" i="92"/>
  <c r="F97" i="92"/>
  <c r="AB96" i="92"/>
  <c r="U96" i="92"/>
  <c r="M96" i="92"/>
  <c r="F96" i="92"/>
  <c r="AB95" i="92"/>
  <c r="U95" i="92"/>
  <c r="M95" i="92"/>
  <c r="F95" i="92"/>
  <c r="AB94" i="92"/>
  <c r="AB98" i="92" s="1"/>
  <c r="U94" i="92"/>
  <c r="U98" i="92" s="1"/>
  <c r="M94" i="92"/>
  <c r="M98" i="92" s="1"/>
  <c r="F94" i="92"/>
  <c r="F98" i="92" s="1"/>
  <c r="AB93" i="92"/>
  <c r="U93" i="92"/>
  <c r="M93" i="92"/>
  <c r="F93" i="92"/>
  <c r="AB92" i="92"/>
  <c r="U92" i="92"/>
  <c r="M92" i="92"/>
  <c r="F92" i="92"/>
  <c r="AB91" i="92"/>
  <c r="U91" i="92"/>
  <c r="M91" i="92"/>
  <c r="F91" i="92"/>
  <c r="AB90" i="92"/>
  <c r="U90" i="92"/>
  <c r="M90" i="92"/>
  <c r="F90" i="92"/>
  <c r="AB89" i="92"/>
  <c r="U89" i="92"/>
  <c r="M89" i="92"/>
  <c r="F89" i="92"/>
  <c r="AB88" i="92"/>
  <c r="U88" i="92"/>
  <c r="M88" i="92"/>
  <c r="F88" i="92"/>
  <c r="AB87" i="92"/>
  <c r="U87" i="92"/>
  <c r="M87" i="92"/>
  <c r="F87" i="92"/>
  <c r="AB86" i="92"/>
  <c r="U86" i="92"/>
  <c r="M86" i="92"/>
  <c r="F86" i="92"/>
  <c r="AB85" i="92"/>
  <c r="U85" i="92"/>
  <c r="M85" i="92"/>
  <c r="F85" i="92"/>
  <c r="AB84" i="92"/>
  <c r="U84" i="92"/>
  <c r="F84" i="92"/>
  <c r="AB78" i="92"/>
  <c r="U78" i="92"/>
  <c r="M78" i="92"/>
  <c r="F78" i="92"/>
  <c r="AB77" i="92"/>
  <c r="U77" i="92"/>
  <c r="M77" i="92"/>
  <c r="F77" i="92"/>
  <c r="AB76" i="92"/>
  <c r="U76" i="92"/>
  <c r="M76" i="92"/>
  <c r="F76" i="92"/>
  <c r="AB75" i="92"/>
  <c r="AB79" i="92" s="1"/>
  <c r="U75" i="92"/>
  <c r="U79" i="92" s="1"/>
  <c r="M75" i="92"/>
  <c r="M79" i="92" s="1"/>
  <c r="F75" i="92"/>
  <c r="F79" i="92" s="1"/>
  <c r="AB74" i="92"/>
  <c r="U74" i="92"/>
  <c r="M74" i="92"/>
  <c r="F74" i="92"/>
  <c r="AB73" i="92"/>
  <c r="U73" i="92"/>
  <c r="M73" i="92"/>
  <c r="F73" i="92"/>
  <c r="AB72" i="92"/>
  <c r="U72" i="92"/>
  <c r="M72" i="92"/>
  <c r="F72" i="92"/>
  <c r="AB71" i="92"/>
  <c r="U71" i="92"/>
  <c r="M71" i="92"/>
  <c r="F71" i="92"/>
  <c r="AB70" i="92"/>
  <c r="U70" i="92"/>
  <c r="M70" i="92"/>
  <c r="F70" i="92"/>
  <c r="AB69" i="92"/>
  <c r="U69" i="92"/>
  <c r="M69" i="92"/>
  <c r="F69" i="92"/>
  <c r="AB68" i="92"/>
  <c r="U68" i="92"/>
  <c r="M68" i="92"/>
  <c r="F68" i="92"/>
  <c r="AB67" i="92"/>
  <c r="U67" i="92"/>
  <c r="M67" i="92"/>
  <c r="F67" i="92"/>
  <c r="AB66" i="92"/>
  <c r="U66" i="92"/>
  <c r="M66" i="92"/>
  <c r="F66" i="92"/>
  <c r="AB65" i="92"/>
  <c r="U65" i="92"/>
  <c r="M65" i="92"/>
  <c r="F65" i="92"/>
  <c r="AB59" i="92"/>
  <c r="U59" i="92"/>
  <c r="M59" i="92"/>
  <c r="F59" i="92"/>
  <c r="AB58" i="92"/>
  <c r="U58" i="92"/>
  <c r="M58" i="92"/>
  <c r="F58" i="92"/>
  <c r="AB57" i="92"/>
  <c r="U57" i="92"/>
  <c r="M57" i="92"/>
  <c r="F57" i="92"/>
  <c r="AB56" i="92"/>
  <c r="AB60" i="92" s="1"/>
  <c r="U56" i="92"/>
  <c r="U60" i="92" s="1"/>
  <c r="M56" i="92"/>
  <c r="M60" i="92" s="1"/>
  <c r="F56" i="92"/>
  <c r="F60" i="92" s="1"/>
  <c r="AB55" i="92"/>
  <c r="U55" i="92"/>
  <c r="M55" i="92"/>
  <c r="F55" i="92"/>
  <c r="AB54" i="92"/>
  <c r="U54" i="92"/>
  <c r="M54" i="92"/>
  <c r="F54" i="92"/>
  <c r="AB53" i="92"/>
  <c r="U53" i="92"/>
  <c r="M53" i="92"/>
  <c r="F53" i="92"/>
  <c r="AB52" i="92"/>
  <c r="U52" i="92"/>
  <c r="M52" i="92"/>
  <c r="F52" i="92"/>
  <c r="AB51" i="92"/>
  <c r="U51" i="92"/>
  <c r="M51" i="92"/>
  <c r="F51" i="92"/>
  <c r="AB50" i="92"/>
  <c r="U50" i="92"/>
  <c r="M50" i="92"/>
  <c r="F50" i="92"/>
  <c r="AB49" i="92"/>
  <c r="U49" i="92"/>
  <c r="M49" i="92"/>
  <c r="F49" i="92"/>
  <c r="AB48" i="92"/>
  <c r="U48" i="92"/>
  <c r="M48" i="92"/>
  <c r="F48" i="92"/>
  <c r="AB47" i="92"/>
  <c r="U47" i="92"/>
  <c r="M47" i="92"/>
  <c r="F47" i="92"/>
  <c r="AB46" i="92"/>
  <c r="U46" i="92"/>
  <c r="M46" i="92"/>
  <c r="F46" i="92"/>
  <c r="AB41" i="92"/>
  <c r="U41" i="92"/>
  <c r="M41" i="92"/>
  <c r="F41" i="92"/>
  <c r="AB40" i="92"/>
  <c r="U40" i="92"/>
  <c r="M40" i="92"/>
  <c r="F40" i="92"/>
  <c r="AB39" i="92"/>
  <c r="U39" i="92"/>
  <c r="M39" i="92"/>
  <c r="F39" i="92"/>
  <c r="AB38" i="92"/>
  <c r="AB42" i="92" s="1"/>
  <c r="U38" i="92"/>
  <c r="U42" i="92" s="1"/>
  <c r="M38" i="92"/>
  <c r="M42" i="92" s="1"/>
  <c r="F38" i="92"/>
  <c r="F42" i="92" s="1"/>
  <c r="AB37" i="92"/>
  <c r="U37" i="92"/>
  <c r="M37" i="92"/>
  <c r="F37" i="92"/>
  <c r="AB36" i="92"/>
  <c r="U36" i="92"/>
  <c r="M36" i="92"/>
  <c r="F36" i="92"/>
  <c r="AB35" i="92"/>
  <c r="U35" i="92"/>
  <c r="M35" i="92"/>
  <c r="F35" i="92"/>
  <c r="AB34" i="92"/>
  <c r="U34" i="92"/>
  <c r="M34" i="92"/>
  <c r="F34" i="92"/>
  <c r="AB33" i="92"/>
  <c r="U33" i="92"/>
  <c r="M33" i="92"/>
  <c r="F33" i="92"/>
  <c r="AB32" i="92"/>
  <c r="U32" i="92"/>
  <c r="M32" i="92"/>
  <c r="F32" i="92"/>
  <c r="AB31" i="92"/>
  <c r="U31" i="92"/>
  <c r="M31" i="92"/>
  <c r="F31" i="92"/>
  <c r="AB30" i="92"/>
  <c r="U30" i="92"/>
  <c r="M30" i="92"/>
  <c r="F30" i="92"/>
  <c r="AB29" i="92"/>
  <c r="U29" i="92"/>
  <c r="M29" i="92"/>
  <c r="F29" i="92"/>
  <c r="AB28" i="92"/>
  <c r="U28" i="92"/>
  <c r="M28" i="92"/>
  <c r="F28" i="92"/>
  <c r="AB23" i="92"/>
  <c r="U23" i="92"/>
  <c r="AB105" i="92" s="1"/>
  <c r="M23" i="92"/>
  <c r="F23" i="92"/>
  <c r="M105" i="92" s="1"/>
  <c r="AB22" i="92"/>
  <c r="U22" i="92"/>
  <c r="AB104" i="92" s="1"/>
  <c r="M22" i="92"/>
  <c r="F22" i="92"/>
  <c r="M104" i="92" s="1"/>
  <c r="AB21" i="92"/>
  <c r="U21" i="92"/>
  <c r="AB103" i="92" s="1"/>
  <c r="M21" i="92"/>
  <c r="F21" i="92"/>
  <c r="M103" i="92" s="1"/>
  <c r="AB20" i="92"/>
  <c r="AB24" i="92" s="1"/>
  <c r="U20" i="92"/>
  <c r="AB102" i="92" s="1"/>
  <c r="AB106" i="92" s="1"/>
  <c r="M20" i="92"/>
  <c r="M24" i="92" s="1"/>
  <c r="F20" i="92"/>
  <c r="M102" i="92" s="1"/>
  <c r="M106" i="92" s="1"/>
  <c r="AB19" i="92"/>
  <c r="U19" i="92"/>
  <c r="M19" i="92"/>
  <c r="F19" i="92"/>
  <c r="AB18" i="92"/>
  <c r="U18" i="92"/>
  <c r="M18" i="92"/>
  <c r="F18" i="92"/>
  <c r="AB17" i="92"/>
  <c r="U17" i="92"/>
  <c r="M17" i="92"/>
  <c r="F17" i="92"/>
  <c r="AB16" i="92"/>
  <c r="U16" i="92"/>
  <c r="M16" i="92"/>
  <c r="F16" i="92"/>
  <c r="AB15" i="92"/>
  <c r="U15" i="92"/>
  <c r="M15" i="92"/>
  <c r="F15" i="92"/>
  <c r="AB14" i="92"/>
  <c r="U14" i="92"/>
  <c r="M14" i="92"/>
  <c r="F14" i="92"/>
  <c r="AB13" i="92"/>
  <c r="U13" i="92"/>
  <c r="M13" i="92"/>
  <c r="F13" i="92"/>
  <c r="AB12" i="92"/>
  <c r="U12" i="92"/>
  <c r="M12" i="92"/>
  <c r="F12" i="92"/>
  <c r="AB11" i="92"/>
  <c r="U11" i="92"/>
  <c r="M11" i="92"/>
  <c r="F11" i="92"/>
  <c r="AB10" i="92"/>
  <c r="U10" i="92"/>
  <c r="M10" i="92"/>
  <c r="F10" i="92"/>
  <c r="AB9" i="92"/>
  <c r="U9" i="92"/>
  <c r="M9" i="92"/>
  <c r="F9" i="92"/>
  <c r="AB8" i="92"/>
  <c r="U8" i="92"/>
  <c r="M8" i="92"/>
  <c r="F8" i="92"/>
  <c r="AB7" i="92"/>
  <c r="U7" i="92"/>
  <c r="M7" i="92"/>
  <c r="F7" i="92"/>
  <c r="AB6" i="92"/>
  <c r="U6" i="92"/>
  <c r="M6" i="92"/>
  <c r="F6" i="92"/>
  <c r="AB5" i="92"/>
  <c r="U5" i="92"/>
  <c r="M5" i="92"/>
  <c r="F5" i="92"/>
  <c r="AB97" i="91"/>
  <c r="U97" i="91"/>
  <c r="M97" i="91"/>
  <c r="F97" i="91"/>
  <c r="AB96" i="91"/>
  <c r="U96" i="91"/>
  <c r="M96" i="91"/>
  <c r="F96" i="91"/>
  <c r="AB95" i="91"/>
  <c r="U95" i="91"/>
  <c r="M95" i="91"/>
  <c r="F95" i="91"/>
  <c r="AB94" i="91"/>
  <c r="AB98" i="91" s="1"/>
  <c r="U94" i="91"/>
  <c r="U98" i="91" s="1"/>
  <c r="M94" i="91"/>
  <c r="M98" i="91" s="1"/>
  <c r="F94" i="91"/>
  <c r="F98" i="91" s="1"/>
  <c r="AB93" i="91"/>
  <c r="U93" i="91"/>
  <c r="M93" i="91"/>
  <c r="F93" i="91"/>
  <c r="AB92" i="91"/>
  <c r="U92" i="91"/>
  <c r="M92" i="91"/>
  <c r="F92" i="91"/>
  <c r="AB91" i="91"/>
  <c r="U91" i="91"/>
  <c r="M91" i="91"/>
  <c r="F91" i="91"/>
  <c r="AB90" i="91"/>
  <c r="U90" i="91"/>
  <c r="M90" i="91"/>
  <c r="F90" i="91"/>
  <c r="AB89" i="91"/>
  <c r="U89" i="91"/>
  <c r="M89" i="91"/>
  <c r="F89" i="91"/>
  <c r="AB88" i="91"/>
  <c r="U88" i="91"/>
  <c r="M88" i="91"/>
  <c r="F88" i="91"/>
  <c r="AB87" i="91"/>
  <c r="U87" i="91"/>
  <c r="M87" i="91"/>
  <c r="F87" i="91"/>
  <c r="AB86" i="91"/>
  <c r="U86" i="91"/>
  <c r="M86" i="91"/>
  <c r="F86" i="91"/>
  <c r="AB85" i="91"/>
  <c r="U85" i="91"/>
  <c r="M85" i="91"/>
  <c r="F85" i="91"/>
  <c r="AB84" i="91"/>
  <c r="U84" i="91"/>
  <c r="F84" i="91"/>
  <c r="AB78" i="91"/>
  <c r="U78" i="91"/>
  <c r="M78" i="91"/>
  <c r="F78" i="91"/>
  <c r="AB77" i="91"/>
  <c r="U77" i="91"/>
  <c r="M77" i="91"/>
  <c r="F77" i="91"/>
  <c r="AB76" i="91"/>
  <c r="U76" i="91"/>
  <c r="M76" i="91"/>
  <c r="F76" i="91"/>
  <c r="AB75" i="91"/>
  <c r="AB79" i="91" s="1"/>
  <c r="U75" i="91"/>
  <c r="U79" i="91" s="1"/>
  <c r="M75" i="91"/>
  <c r="M79" i="91" s="1"/>
  <c r="F75" i="91"/>
  <c r="F79" i="91" s="1"/>
  <c r="AB74" i="91"/>
  <c r="U74" i="91"/>
  <c r="M74" i="91"/>
  <c r="F74" i="91"/>
  <c r="AB73" i="91"/>
  <c r="U73" i="91"/>
  <c r="M73" i="91"/>
  <c r="F73" i="91"/>
  <c r="AB72" i="91"/>
  <c r="U72" i="91"/>
  <c r="M72" i="91"/>
  <c r="F72" i="91"/>
  <c r="AB71" i="91"/>
  <c r="U71" i="91"/>
  <c r="M71" i="91"/>
  <c r="F71" i="91"/>
  <c r="AB70" i="91"/>
  <c r="U70" i="91"/>
  <c r="M70" i="91"/>
  <c r="F70" i="91"/>
  <c r="AB69" i="91"/>
  <c r="U69" i="91"/>
  <c r="M69" i="91"/>
  <c r="F69" i="91"/>
  <c r="AB68" i="91"/>
  <c r="U68" i="91"/>
  <c r="M68" i="91"/>
  <c r="F68" i="91"/>
  <c r="AB67" i="91"/>
  <c r="U67" i="91"/>
  <c r="M67" i="91"/>
  <c r="F67" i="91"/>
  <c r="AB66" i="91"/>
  <c r="U66" i="91"/>
  <c r="M66" i="91"/>
  <c r="F66" i="91"/>
  <c r="AB65" i="91"/>
  <c r="U65" i="91"/>
  <c r="M65" i="91"/>
  <c r="F65" i="91"/>
  <c r="AB59" i="91"/>
  <c r="U59" i="91"/>
  <c r="M59" i="91"/>
  <c r="F59" i="91"/>
  <c r="AB58" i="91"/>
  <c r="U58" i="91"/>
  <c r="M58" i="91"/>
  <c r="F58" i="91"/>
  <c r="AB57" i="91"/>
  <c r="U57" i="91"/>
  <c r="M57" i="91"/>
  <c r="F57" i="91"/>
  <c r="AB56" i="91"/>
  <c r="AB60" i="91" s="1"/>
  <c r="U56" i="91"/>
  <c r="U60" i="91" s="1"/>
  <c r="M56" i="91"/>
  <c r="M60" i="91" s="1"/>
  <c r="F56" i="91"/>
  <c r="F60" i="91" s="1"/>
  <c r="AB55" i="91"/>
  <c r="U55" i="91"/>
  <c r="M55" i="91"/>
  <c r="F55" i="91"/>
  <c r="AB54" i="91"/>
  <c r="U54" i="91"/>
  <c r="M54" i="91"/>
  <c r="F54" i="91"/>
  <c r="AB53" i="91"/>
  <c r="U53" i="91"/>
  <c r="M53" i="91"/>
  <c r="F53" i="91"/>
  <c r="AB52" i="91"/>
  <c r="U52" i="91"/>
  <c r="M52" i="91"/>
  <c r="F52" i="91"/>
  <c r="AB51" i="91"/>
  <c r="U51" i="91"/>
  <c r="M51" i="91"/>
  <c r="F51" i="91"/>
  <c r="AB50" i="91"/>
  <c r="U50" i="91"/>
  <c r="M50" i="91"/>
  <c r="F50" i="91"/>
  <c r="AB49" i="91"/>
  <c r="U49" i="91"/>
  <c r="M49" i="91"/>
  <c r="F49" i="91"/>
  <c r="AB48" i="91"/>
  <c r="U48" i="91"/>
  <c r="M48" i="91"/>
  <c r="F48" i="91"/>
  <c r="AB47" i="91"/>
  <c r="U47" i="91"/>
  <c r="M47" i="91"/>
  <c r="F47" i="91"/>
  <c r="AB46" i="91"/>
  <c r="U46" i="91"/>
  <c r="M46" i="91"/>
  <c r="F46" i="91"/>
  <c r="AB41" i="91"/>
  <c r="U41" i="91"/>
  <c r="M41" i="91"/>
  <c r="F41" i="91"/>
  <c r="AB40" i="91"/>
  <c r="U40" i="91"/>
  <c r="M40" i="91"/>
  <c r="F40" i="91"/>
  <c r="AB39" i="91"/>
  <c r="U39" i="91"/>
  <c r="M39" i="91"/>
  <c r="F39" i="91"/>
  <c r="AB38" i="91"/>
  <c r="AB42" i="91" s="1"/>
  <c r="U38" i="91"/>
  <c r="U42" i="91" s="1"/>
  <c r="M38" i="91"/>
  <c r="M42" i="91" s="1"/>
  <c r="F38" i="91"/>
  <c r="F42" i="91" s="1"/>
  <c r="AB37" i="91"/>
  <c r="U37" i="91"/>
  <c r="M37" i="91"/>
  <c r="F37" i="91"/>
  <c r="AB36" i="91"/>
  <c r="U36" i="91"/>
  <c r="M36" i="91"/>
  <c r="F36" i="91"/>
  <c r="AB35" i="91"/>
  <c r="U35" i="91"/>
  <c r="M35" i="91"/>
  <c r="F35" i="91"/>
  <c r="AB34" i="91"/>
  <c r="U34" i="91"/>
  <c r="M34" i="91"/>
  <c r="F34" i="91"/>
  <c r="AB33" i="91"/>
  <c r="U33" i="91"/>
  <c r="M33" i="91"/>
  <c r="F33" i="91"/>
  <c r="AB32" i="91"/>
  <c r="U32" i="91"/>
  <c r="M32" i="91"/>
  <c r="F32" i="91"/>
  <c r="AB31" i="91"/>
  <c r="U31" i="91"/>
  <c r="M31" i="91"/>
  <c r="F31" i="91"/>
  <c r="AB30" i="91"/>
  <c r="U30" i="91"/>
  <c r="M30" i="91"/>
  <c r="F30" i="91"/>
  <c r="AB29" i="91"/>
  <c r="U29" i="91"/>
  <c r="M29" i="91"/>
  <c r="F29" i="91"/>
  <c r="AB28" i="91"/>
  <c r="U28" i="91"/>
  <c r="M28" i="91"/>
  <c r="F28" i="91"/>
  <c r="AB23" i="91"/>
  <c r="U23" i="91"/>
  <c r="AB105" i="91" s="1"/>
  <c r="M23" i="91"/>
  <c r="F23" i="91"/>
  <c r="M105" i="91" s="1"/>
  <c r="AB22" i="91"/>
  <c r="U22" i="91"/>
  <c r="AB104" i="91" s="1"/>
  <c r="M22" i="91"/>
  <c r="F22" i="91"/>
  <c r="M104" i="91" s="1"/>
  <c r="AB21" i="91"/>
  <c r="U21" i="91"/>
  <c r="AB103" i="91" s="1"/>
  <c r="M21" i="91"/>
  <c r="F21" i="91"/>
  <c r="M103" i="91" s="1"/>
  <c r="AB20" i="91"/>
  <c r="AB24" i="91" s="1"/>
  <c r="U20" i="91"/>
  <c r="AB102" i="91" s="1"/>
  <c r="AB106" i="91" s="1"/>
  <c r="M20" i="91"/>
  <c r="M24" i="91" s="1"/>
  <c r="F20" i="91"/>
  <c r="M102" i="91" s="1"/>
  <c r="M106" i="91" s="1"/>
  <c r="AB19" i="91"/>
  <c r="U19" i="91"/>
  <c r="M19" i="91"/>
  <c r="F19" i="91"/>
  <c r="AB18" i="91"/>
  <c r="U18" i="91"/>
  <c r="M18" i="91"/>
  <c r="F18" i="91"/>
  <c r="AB17" i="91"/>
  <c r="U17" i="91"/>
  <c r="M17" i="91"/>
  <c r="F17" i="91"/>
  <c r="AB16" i="91"/>
  <c r="U16" i="91"/>
  <c r="M16" i="91"/>
  <c r="F16" i="91"/>
  <c r="AB15" i="91"/>
  <c r="U15" i="91"/>
  <c r="M15" i="91"/>
  <c r="F15" i="91"/>
  <c r="AB14" i="91"/>
  <c r="U14" i="91"/>
  <c r="M14" i="91"/>
  <c r="F14" i="91"/>
  <c r="AB13" i="91"/>
  <c r="U13" i="91"/>
  <c r="M13" i="91"/>
  <c r="F13" i="91"/>
  <c r="AB12" i="91"/>
  <c r="U12" i="91"/>
  <c r="M12" i="91"/>
  <c r="F12" i="91"/>
  <c r="AB11" i="91"/>
  <c r="U11" i="91"/>
  <c r="M11" i="91"/>
  <c r="F11" i="91"/>
  <c r="AB10" i="91"/>
  <c r="U10" i="91"/>
  <c r="M10" i="91"/>
  <c r="F10" i="91"/>
  <c r="AB9" i="91"/>
  <c r="U9" i="91"/>
  <c r="M9" i="91"/>
  <c r="F9" i="91"/>
  <c r="AB8" i="91"/>
  <c r="U8" i="91"/>
  <c r="M8" i="91"/>
  <c r="F8" i="91"/>
  <c r="AB7" i="91"/>
  <c r="U7" i="91"/>
  <c r="M7" i="91"/>
  <c r="F7" i="91"/>
  <c r="AB6" i="91"/>
  <c r="U6" i="91"/>
  <c r="M6" i="91"/>
  <c r="F6" i="91"/>
  <c r="AB5" i="91"/>
  <c r="U5" i="91"/>
  <c r="M5" i="91"/>
  <c r="F5" i="91"/>
  <c r="AB97" i="90"/>
  <c r="U97" i="90"/>
  <c r="M97" i="90"/>
  <c r="F97" i="90"/>
  <c r="AB96" i="90"/>
  <c r="U96" i="90"/>
  <c r="M96" i="90"/>
  <c r="F96" i="90"/>
  <c r="AB95" i="90"/>
  <c r="U95" i="90"/>
  <c r="M95" i="90"/>
  <c r="F95" i="90"/>
  <c r="AB94" i="90"/>
  <c r="AB98" i="90" s="1"/>
  <c r="U94" i="90"/>
  <c r="U98" i="90" s="1"/>
  <c r="M94" i="90"/>
  <c r="M98" i="90" s="1"/>
  <c r="F94" i="90"/>
  <c r="F98" i="90" s="1"/>
  <c r="AB93" i="90"/>
  <c r="U93" i="90"/>
  <c r="M93" i="90"/>
  <c r="F93" i="90"/>
  <c r="AB92" i="90"/>
  <c r="U92" i="90"/>
  <c r="M92" i="90"/>
  <c r="F92" i="90"/>
  <c r="AB91" i="90"/>
  <c r="U91" i="90"/>
  <c r="M91" i="90"/>
  <c r="F91" i="90"/>
  <c r="AB90" i="90"/>
  <c r="U90" i="90"/>
  <c r="M90" i="90"/>
  <c r="F90" i="90"/>
  <c r="AB89" i="90"/>
  <c r="U89" i="90"/>
  <c r="M89" i="90"/>
  <c r="F89" i="90"/>
  <c r="AB88" i="90"/>
  <c r="U88" i="90"/>
  <c r="M88" i="90"/>
  <c r="F88" i="90"/>
  <c r="AB87" i="90"/>
  <c r="U87" i="90"/>
  <c r="M87" i="90"/>
  <c r="F87" i="90"/>
  <c r="AB86" i="90"/>
  <c r="U86" i="90"/>
  <c r="M86" i="90"/>
  <c r="F86" i="90"/>
  <c r="AB85" i="90"/>
  <c r="U85" i="90"/>
  <c r="M85" i="90"/>
  <c r="F85" i="90"/>
  <c r="AB84" i="90"/>
  <c r="U84" i="90"/>
  <c r="F84" i="90"/>
  <c r="AB78" i="90"/>
  <c r="U78" i="90"/>
  <c r="M78" i="90"/>
  <c r="F78" i="90"/>
  <c r="AB77" i="90"/>
  <c r="U77" i="90"/>
  <c r="M77" i="90"/>
  <c r="F77" i="90"/>
  <c r="AB76" i="90"/>
  <c r="U76" i="90"/>
  <c r="M76" i="90"/>
  <c r="F76" i="90"/>
  <c r="AB75" i="90"/>
  <c r="AB79" i="90" s="1"/>
  <c r="U75" i="90"/>
  <c r="U79" i="90" s="1"/>
  <c r="M75" i="90"/>
  <c r="M79" i="90" s="1"/>
  <c r="F75" i="90"/>
  <c r="F79" i="90" s="1"/>
  <c r="AB74" i="90"/>
  <c r="U74" i="90"/>
  <c r="M74" i="90"/>
  <c r="F74" i="90"/>
  <c r="AB73" i="90"/>
  <c r="U73" i="90"/>
  <c r="M73" i="90"/>
  <c r="F73" i="90"/>
  <c r="AB72" i="90"/>
  <c r="U72" i="90"/>
  <c r="M72" i="90"/>
  <c r="F72" i="90"/>
  <c r="AB71" i="90"/>
  <c r="U71" i="90"/>
  <c r="M71" i="90"/>
  <c r="F71" i="90"/>
  <c r="AB70" i="90"/>
  <c r="U70" i="90"/>
  <c r="M70" i="90"/>
  <c r="F70" i="90"/>
  <c r="AB69" i="90"/>
  <c r="U69" i="90"/>
  <c r="M69" i="90"/>
  <c r="F69" i="90"/>
  <c r="AB68" i="90"/>
  <c r="U68" i="90"/>
  <c r="M68" i="90"/>
  <c r="F68" i="90"/>
  <c r="AB67" i="90"/>
  <c r="U67" i="90"/>
  <c r="M67" i="90"/>
  <c r="F67" i="90"/>
  <c r="AB66" i="90"/>
  <c r="U66" i="90"/>
  <c r="M66" i="90"/>
  <c r="F66" i="90"/>
  <c r="AB65" i="90"/>
  <c r="U65" i="90"/>
  <c r="M65" i="90"/>
  <c r="F65" i="90"/>
  <c r="AB59" i="90"/>
  <c r="U59" i="90"/>
  <c r="M59" i="90"/>
  <c r="F59" i="90"/>
  <c r="AB58" i="90"/>
  <c r="U58" i="90"/>
  <c r="M58" i="90"/>
  <c r="F58" i="90"/>
  <c r="AB57" i="90"/>
  <c r="U57" i="90"/>
  <c r="M57" i="90"/>
  <c r="F57" i="90"/>
  <c r="AB56" i="90"/>
  <c r="AB60" i="90" s="1"/>
  <c r="U56" i="90"/>
  <c r="U60" i="90" s="1"/>
  <c r="M56" i="90"/>
  <c r="M60" i="90" s="1"/>
  <c r="F56" i="90"/>
  <c r="F60" i="90" s="1"/>
  <c r="AB55" i="90"/>
  <c r="U55" i="90"/>
  <c r="M55" i="90"/>
  <c r="F55" i="90"/>
  <c r="AB54" i="90"/>
  <c r="U54" i="90"/>
  <c r="M54" i="90"/>
  <c r="F54" i="90"/>
  <c r="AB53" i="90"/>
  <c r="U53" i="90"/>
  <c r="M53" i="90"/>
  <c r="F53" i="90"/>
  <c r="AB52" i="90"/>
  <c r="U52" i="90"/>
  <c r="M52" i="90"/>
  <c r="F52" i="90"/>
  <c r="AB51" i="90"/>
  <c r="U51" i="90"/>
  <c r="M51" i="90"/>
  <c r="F51" i="90"/>
  <c r="AB50" i="90"/>
  <c r="U50" i="90"/>
  <c r="M50" i="90"/>
  <c r="F50" i="90"/>
  <c r="AB49" i="90"/>
  <c r="U49" i="90"/>
  <c r="M49" i="90"/>
  <c r="F49" i="90"/>
  <c r="AB48" i="90"/>
  <c r="U48" i="90"/>
  <c r="M48" i="90"/>
  <c r="F48" i="90"/>
  <c r="AB47" i="90"/>
  <c r="U47" i="90"/>
  <c r="M47" i="90"/>
  <c r="F47" i="90"/>
  <c r="AB46" i="90"/>
  <c r="U46" i="90"/>
  <c r="M46" i="90"/>
  <c r="F46" i="90"/>
  <c r="AB41" i="90"/>
  <c r="U41" i="90"/>
  <c r="M41" i="90"/>
  <c r="F41" i="90"/>
  <c r="AB40" i="90"/>
  <c r="U40" i="90"/>
  <c r="M40" i="90"/>
  <c r="F40" i="90"/>
  <c r="AB39" i="90"/>
  <c r="U39" i="90"/>
  <c r="M39" i="90"/>
  <c r="F39" i="90"/>
  <c r="AB38" i="90"/>
  <c r="AB42" i="90" s="1"/>
  <c r="U38" i="90"/>
  <c r="U42" i="90" s="1"/>
  <c r="M38" i="90"/>
  <c r="M42" i="90" s="1"/>
  <c r="F38" i="90"/>
  <c r="F42" i="90" s="1"/>
  <c r="AB37" i="90"/>
  <c r="U37" i="90"/>
  <c r="M37" i="90"/>
  <c r="F37" i="90"/>
  <c r="AB36" i="90"/>
  <c r="U36" i="90"/>
  <c r="M36" i="90"/>
  <c r="F36" i="90"/>
  <c r="AB35" i="90"/>
  <c r="U35" i="90"/>
  <c r="M35" i="90"/>
  <c r="F35" i="90"/>
  <c r="AB34" i="90"/>
  <c r="U34" i="90"/>
  <c r="M34" i="90"/>
  <c r="F34" i="90"/>
  <c r="AB33" i="90"/>
  <c r="U33" i="90"/>
  <c r="M33" i="90"/>
  <c r="F33" i="90"/>
  <c r="AB32" i="90"/>
  <c r="U32" i="90"/>
  <c r="M32" i="90"/>
  <c r="F32" i="90"/>
  <c r="AB31" i="90"/>
  <c r="U31" i="90"/>
  <c r="M31" i="90"/>
  <c r="F31" i="90"/>
  <c r="AB30" i="90"/>
  <c r="U30" i="90"/>
  <c r="M30" i="90"/>
  <c r="F30" i="90"/>
  <c r="AB29" i="90"/>
  <c r="U29" i="90"/>
  <c r="M29" i="90"/>
  <c r="F29" i="90"/>
  <c r="AB28" i="90"/>
  <c r="U28" i="90"/>
  <c r="M28" i="90"/>
  <c r="F28" i="90"/>
  <c r="AB23" i="90"/>
  <c r="U23" i="90"/>
  <c r="AB105" i="90" s="1"/>
  <c r="M23" i="90"/>
  <c r="F23" i="90"/>
  <c r="M105" i="90" s="1"/>
  <c r="AB22" i="90"/>
  <c r="U22" i="90"/>
  <c r="AB104" i="90" s="1"/>
  <c r="M22" i="90"/>
  <c r="F22" i="90"/>
  <c r="M104" i="90" s="1"/>
  <c r="AB21" i="90"/>
  <c r="U21" i="90"/>
  <c r="AB103" i="90" s="1"/>
  <c r="M21" i="90"/>
  <c r="F21" i="90"/>
  <c r="M103" i="90" s="1"/>
  <c r="AB20" i="90"/>
  <c r="AB24" i="90" s="1"/>
  <c r="U20" i="90"/>
  <c r="AB102" i="90" s="1"/>
  <c r="AB106" i="90" s="1"/>
  <c r="M20" i="90"/>
  <c r="M24" i="90" s="1"/>
  <c r="F20" i="90"/>
  <c r="M102" i="90" s="1"/>
  <c r="M106" i="90" s="1"/>
  <c r="AB19" i="90"/>
  <c r="U19" i="90"/>
  <c r="M19" i="90"/>
  <c r="F19" i="90"/>
  <c r="AB18" i="90"/>
  <c r="U18" i="90"/>
  <c r="M18" i="90"/>
  <c r="F18" i="90"/>
  <c r="AB17" i="90"/>
  <c r="U17" i="90"/>
  <c r="M17" i="90"/>
  <c r="F17" i="90"/>
  <c r="AB16" i="90"/>
  <c r="U16" i="90"/>
  <c r="M16" i="90"/>
  <c r="F16" i="90"/>
  <c r="AB15" i="90"/>
  <c r="U15" i="90"/>
  <c r="M15" i="90"/>
  <c r="F15" i="90"/>
  <c r="AB14" i="90"/>
  <c r="U14" i="90"/>
  <c r="M14" i="90"/>
  <c r="F14" i="90"/>
  <c r="AB13" i="90"/>
  <c r="U13" i="90"/>
  <c r="M13" i="90"/>
  <c r="F13" i="90"/>
  <c r="AB12" i="90"/>
  <c r="U12" i="90"/>
  <c r="M12" i="90"/>
  <c r="F12" i="90"/>
  <c r="AB11" i="90"/>
  <c r="U11" i="90"/>
  <c r="M11" i="90"/>
  <c r="F11" i="90"/>
  <c r="AB10" i="90"/>
  <c r="U10" i="90"/>
  <c r="M10" i="90"/>
  <c r="F10" i="90"/>
  <c r="AB9" i="90"/>
  <c r="U9" i="90"/>
  <c r="M9" i="90"/>
  <c r="F9" i="90"/>
  <c r="AB8" i="90"/>
  <c r="U8" i="90"/>
  <c r="M8" i="90"/>
  <c r="F8" i="90"/>
  <c r="AB7" i="90"/>
  <c r="U7" i="90"/>
  <c r="M7" i="90"/>
  <c r="F7" i="90"/>
  <c r="AB6" i="90"/>
  <c r="U6" i="90"/>
  <c r="M6" i="90"/>
  <c r="F6" i="90"/>
  <c r="AB5" i="90"/>
  <c r="U5" i="90"/>
  <c r="M5" i="90"/>
  <c r="F5" i="90"/>
  <c r="AB97" i="89"/>
  <c r="U97" i="89"/>
  <c r="M97" i="89"/>
  <c r="F97" i="89"/>
  <c r="AB96" i="89"/>
  <c r="U96" i="89"/>
  <c r="M96" i="89"/>
  <c r="F96" i="89"/>
  <c r="AB95" i="89"/>
  <c r="U95" i="89"/>
  <c r="M95" i="89"/>
  <c r="F95" i="89"/>
  <c r="AB94" i="89"/>
  <c r="AB98" i="89" s="1"/>
  <c r="U94" i="89"/>
  <c r="U98" i="89" s="1"/>
  <c r="M94" i="89"/>
  <c r="M98" i="89" s="1"/>
  <c r="F94" i="89"/>
  <c r="F98" i="89" s="1"/>
  <c r="AB93" i="89"/>
  <c r="U93" i="89"/>
  <c r="M93" i="89"/>
  <c r="F93" i="89"/>
  <c r="AB92" i="89"/>
  <c r="U92" i="89"/>
  <c r="M92" i="89"/>
  <c r="F92" i="89"/>
  <c r="AB91" i="89"/>
  <c r="U91" i="89"/>
  <c r="M91" i="89"/>
  <c r="F91" i="89"/>
  <c r="AB90" i="89"/>
  <c r="U90" i="89"/>
  <c r="M90" i="89"/>
  <c r="F90" i="89"/>
  <c r="AB89" i="89"/>
  <c r="U89" i="89"/>
  <c r="M89" i="89"/>
  <c r="F89" i="89"/>
  <c r="AB88" i="89"/>
  <c r="U88" i="89"/>
  <c r="M88" i="89"/>
  <c r="F88" i="89"/>
  <c r="AB87" i="89"/>
  <c r="U87" i="89"/>
  <c r="M87" i="89"/>
  <c r="F87" i="89"/>
  <c r="AB86" i="89"/>
  <c r="U86" i="89"/>
  <c r="M86" i="89"/>
  <c r="F86" i="89"/>
  <c r="AB85" i="89"/>
  <c r="U85" i="89"/>
  <c r="M85" i="89"/>
  <c r="F85" i="89"/>
  <c r="AB84" i="89"/>
  <c r="U84" i="89"/>
  <c r="F84" i="89"/>
  <c r="AB78" i="89"/>
  <c r="U78" i="89"/>
  <c r="M78" i="89"/>
  <c r="F78" i="89"/>
  <c r="AB77" i="89"/>
  <c r="U77" i="89"/>
  <c r="M77" i="89"/>
  <c r="F77" i="89"/>
  <c r="AB76" i="89"/>
  <c r="U76" i="89"/>
  <c r="M76" i="89"/>
  <c r="F76" i="89"/>
  <c r="AB75" i="89"/>
  <c r="AB79" i="89" s="1"/>
  <c r="U75" i="89"/>
  <c r="U79" i="89" s="1"/>
  <c r="M75" i="89"/>
  <c r="M79" i="89" s="1"/>
  <c r="F75" i="89"/>
  <c r="F79" i="89" s="1"/>
  <c r="AB74" i="89"/>
  <c r="U74" i="89"/>
  <c r="M74" i="89"/>
  <c r="F74" i="89"/>
  <c r="AB73" i="89"/>
  <c r="U73" i="89"/>
  <c r="M73" i="89"/>
  <c r="F73" i="89"/>
  <c r="AB72" i="89"/>
  <c r="U72" i="89"/>
  <c r="M72" i="89"/>
  <c r="F72" i="89"/>
  <c r="AB71" i="89"/>
  <c r="U71" i="89"/>
  <c r="M71" i="89"/>
  <c r="F71" i="89"/>
  <c r="AB70" i="89"/>
  <c r="U70" i="89"/>
  <c r="M70" i="89"/>
  <c r="F70" i="89"/>
  <c r="AB69" i="89"/>
  <c r="U69" i="89"/>
  <c r="M69" i="89"/>
  <c r="F69" i="89"/>
  <c r="AB68" i="89"/>
  <c r="U68" i="89"/>
  <c r="M68" i="89"/>
  <c r="F68" i="89"/>
  <c r="AB67" i="89"/>
  <c r="U67" i="89"/>
  <c r="M67" i="89"/>
  <c r="F67" i="89"/>
  <c r="AB66" i="89"/>
  <c r="U66" i="89"/>
  <c r="M66" i="89"/>
  <c r="F66" i="89"/>
  <c r="AB65" i="89"/>
  <c r="U65" i="89"/>
  <c r="M65" i="89"/>
  <c r="F65" i="89"/>
  <c r="AB59" i="89"/>
  <c r="U59" i="89"/>
  <c r="M59" i="89"/>
  <c r="F59" i="89"/>
  <c r="AB58" i="89"/>
  <c r="U58" i="89"/>
  <c r="M58" i="89"/>
  <c r="F58" i="89"/>
  <c r="AB57" i="89"/>
  <c r="U57" i="89"/>
  <c r="M57" i="89"/>
  <c r="F57" i="89"/>
  <c r="AB56" i="89"/>
  <c r="AB60" i="89" s="1"/>
  <c r="U56" i="89"/>
  <c r="U60" i="89" s="1"/>
  <c r="M56" i="89"/>
  <c r="M60" i="89" s="1"/>
  <c r="F56" i="89"/>
  <c r="F60" i="89" s="1"/>
  <c r="AB55" i="89"/>
  <c r="U55" i="89"/>
  <c r="M55" i="89"/>
  <c r="F55" i="89"/>
  <c r="AB54" i="89"/>
  <c r="U54" i="89"/>
  <c r="M54" i="89"/>
  <c r="F54" i="89"/>
  <c r="AB53" i="89"/>
  <c r="U53" i="89"/>
  <c r="M53" i="89"/>
  <c r="F53" i="89"/>
  <c r="AB52" i="89"/>
  <c r="U52" i="89"/>
  <c r="M52" i="89"/>
  <c r="F52" i="89"/>
  <c r="AB51" i="89"/>
  <c r="U51" i="89"/>
  <c r="M51" i="89"/>
  <c r="F51" i="89"/>
  <c r="AB50" i="89"/>
  <c r="U50" i="89"/>
  <c r="M50" i="89"/>
  <c r="F50" i="89"/>
  <c r="AB49" i="89"/>
  <c r="U49" i="89"/>
  <c r="M49" i="89"/>
  <c r="F49" i="89"/>
  <c r="AB48" i="89"/>
  <c r="U48" i="89"/>
  <c r="M48" i="89"/>
  <c r="F48" i="89"/>
  <c r="AB47" i="89"/>
  <c r="U47" i="89"/>
  <c r="M47" i="89"/>
  <c r="F47" i="89"/>
  <c r="AB46" i="89"/>
  <c r="U46" i="89"/>
  <c r="M46" i="89"/>
  <c r="F46" i="89"/>
  <c r="AB41" i="89"/>
  <c r="U41" i="89"/>
  <c r="M41" i="89"/>
  <c r="F41" i="89"/>
  <c r="AB40" i="89"/>
  <c r="U40" i="89"/>
  <c r="M40" i="89"/>
  <c r="F40" i="89"/>
  <c r="AB39" i="89"/>
  <c r="U39" i="89"/>
  <c r="M39" i="89"/>
  <c r="F39" i="89"/>
  <c r="AB38" i="89"/>
  <c r="AB42" i="89" s="1"/>
  <c r="U38" i="89"/>
  <c r="U42" i="89" s="1"/>
  <c r="M38" i="89"/>
  <c r="M42" i="89" s="1"/>
  <c r="F38" i="89"/>
  <c r="F42" i="89" s="1"/>
  <c r="AB37" i="89"/>
  <c r="U37" i="89"/>
  <c r="M37" i="89"/>
  <c r="F37" i="89"/>
  <c r="AB36" i="89"/>
  <c r="U36" i="89"/>
  <c r="M36" i="89"/>
  <c r="F36" i="89"/>
  <c r="AB35" i="89"/>
  <c r="U35" i="89"/>
  <c r="M35" i="89"/>
  <c r="F35" i="89"/>
  <c r="AB34" i="89"/>
  <c r="U34" i="89"/>
  <c r="M34" i="89"/>
  <c r="F34" i="89"/>
  <c r="AB33" i="89"/>
  <c r="U33" i="89"/>
  <c r="M33" i="89"/>
  <c r="F33" i="89"/>
  <c r="AB32" i="89"/>
  <c r="U32" i="89"/>
  <c r="M32" i="89"/>
  <c r="F32" i="89"/>
  <c r="AB31" i="89"/>
  <c r="U31" i="89"/>
  <c r="M31" i="89"/>
  <c r="F31" i="89"/>
  <c r="AB30" i="89"/>
  <c r="U30" i="89"/>
  <c r="M30" i="89"/>
  <c r="F30" i="89"/>
  <c r="AB29" i="89"/>
  <c r="U29" i="89"/>
  <c r="M29" i="89"/>
  <c r="F29" i="89"/>
  <c r="AB28" i="89"/>
  <c r="U28" i="89"/>
  <c r="M28" i="89"/>
  <c r="F28" i="89"/>
  <c r="AB23" i="89"/>
  <c r="U23" i="89"/>
  <c r="AB105" i="89" s="1"/>
  <c r="M23" i="89"/>
  <c r="F23" i="89"/>
  <c r="M105" i="89" s="1"/>
  <c r="AB22" i="89"/>
  <c r="U22" i="89"/>
  <c r="AB104" i="89" s="1"/>
  <c r="M22" i="89"/>
  <c r="F22" i="89"/>
  <c r="M104" i="89" s="1"/>
  <c r="AB21" i="89"/>
  <c r="U21" i="89"/>
  <c r="AB103" i="89" s="1"/>
  <c r="M21" i="89"/>
  <c r="F21" i="89"/>
  <c r="M103" i="89" s="1"/>
  <c r="AB20" i="89"/>
  <c r="AB24" i="89" s="1"/>
  <c r="U20" i="89"/>
  <c r="AB102" i="89" s="1"/>
  <c r="AB106" i="89" s="1"/>
  <c r="M20" i="89"/>
  <c r="M24" i="89" s="1"/>
  <c r="F20" i="89"/>
  <c r="M102" i="89" s="1"/>
  <c r="M106" i="89" s="1"/>
  <c r="AB19" i="89"/>
  <c r="U19" i="89"/>
  <c r="M19" i="89"/>
  <c r="F19" i="89"/>
  <c r="AB18" i="89"/>
  <c r="U18" i="89"/>
  <c r="M18" i="89"/>
  <c r="F18" i="89"/>
  <c r="AB17" i="89"/>
  <c r="U17" i="89"/>
  <c r="M17" i="89"/>
  <c r="F17" i="89"/>
  <c r="AB16" i="89"/>
  <c r="U16" i="89"/>
  <c r="M16" i="89"/>
  <c r="F16" i="89"/>
  <c r="AB15" i="89"/>
  <c r="U15" i="89"/>
  <c r="M15" i="89"/>
  <c r="F15" i="89"/>
  <c r="AB14" i="89"/>
  <c r="U14" i="89"/>
  <c r="M14" i="89"/>
  <c r="F14" i="89"/>
  <c r="AB13" i="89"/>
  <c r="U13" i="89"/>
  <c r="M13" i="89"/>
  <c r="F13" i="89"/>
  <c r="AB12" i="89"/>
  <c r="U12" i="89"/>
  <c r="M12" i="89"/>
  <c r="F12" i="89"/>
  <c r="AB11" i="89"/>
  <c r="U11" i="89"/>
  <c r="M11" i="89"/>
  <c r="F11" i="89"/>
  <c r="AB10" i="89"/>
  <c r="U10" i="89"/>
  <c r="M10" i="89"/>
  <c r="F10" i="89"/>
  <c r="AB9" i="89"/>
  <c r="U9" i="89"/>
  <c r="M9" i="89"/>
  <c r="F9" i="89"/>
  <c r="AB8" i="89"/>
  <c r="U8" i="89"/>
  <c r="M8" i="89"/>
  <c r="F8" i="89"/>
  <c r="AB7" i="89"/>
  <c r="U7" i="89"/>
  <c r="M7" i="89"/>
  <c r="F7" i="89"/>
  <c r="AB6" i="89"/>
  <c r="U6" i="89"/>
  <c r="M6" i="89"/>
  <c r="F6" i="89"/>
  <c r="AB5" i="89"/>
  <c r="U5" i="89"/>
  <c r="M5" i="89"/>
  <c r="F5" i="89"/>
  <c r="AB97" i="88"/>
  <c r="U97" i="88"/>
  <c r="M97" i="88"/>
  <c r="F97" i="88"/>
  <c r="AB96" i="88"/>
  <c r="U96" i="88"/>
  <c r="M96" i="88"/>
  <c r="F96" i="88"/>
  <c r="AB95" i="88"/>
  <c r="U95" i="88"/>
  <c r="M95" i="88"/>
  <c r="F95" i="88"/>
  <c r="AB94" i="88"/>
  <c r="AB98" i="88" s="1"/>
  <c r="U94" i="88"/>
  <c r="U98" i="88" s="1"/>
  <c r="M94" i="88"/>
  <c r="M98" i="88" s="1"/>
  <c r="F94" i="88"/>
  <c r="F98" i="88" s="1"/>
  <c r="AB93" i="88"/>
  <c r="U93" i="88"/>
  <c r="M93" i="88"/>
  <c r="F93" i="88"/>
  <c r="AB92" i="88"/>
  <c r="U92" i="88"/>
  <c r="M92" i="88"/>
  <c r="F92" i="88"/>
  <c r="AB91" i="88"/>
  <c r="U91" i="88"/>
  <c r="M91" i="88"/>
  <c r="F91" i="88"/>
  <c r="AB90" i="88"/>
  <c r="U90" i="88"/>
  <c r="M90" i="88"/>
  <c r="F90" i="88"/>
  <c r="AB89" i="88"/>
  <c r="U89" i="88"/>
  <c r="M89" i="88"/>
  <c r="F89" i="88"/>
  <c r="AB88" i="88"/>
  <c r="U88" i="88"/>
  <c r="M88" i="88"/>
  <c r="F88" i="88"/>
  <c r="AB87" i="88"/>
  <c r="U87" i="88"/>
  <c r="M87" i="88"/>
  <c r="F87" i="88"/>
  <c r="AB86" i="88"/>
  <c r="U86" i="88"/>
  <c r="M86" i="88"/>
  <c r="F86" i="88"/>
  <c r="AB85" i="88"/>
  <c r="U85" i="88"/>
  <c r="M85" i="88"/>
  <c r="F85" i="88"/>
  <c r="AB84" i="88"/>
  <c r="U84" i="88"/>
  <c r="F84" i="88"/>
  <c r="AB78" i="88"/>
  <c r="U78" i="88"/>
  <c r="M78" i="88"/>
  <c r="F78" i="88"/>
  <c r="AB77" i="88"/>
  <c r="U77" i="88"/>
  <c r="M77" i="88"/>
  <c r="F77" i="88"/>
  <c r="AB76" i="88"/>
  <c r="U76" i="88"/>
  <c r="M76" i="88"/>
  <c r="F76" i="88"/>
  <c r="AB75" i="88"/>
  <c r="AB79" i="88" s="1"/>
  <c r="U75" i="88"/>
  <c r="U79" i="88" s="1"/>
  <c r="M75" i="88"/>
  <c r="M79" i="88" s="1"/>
  <c r="F75" i="88"/>
  <c r="F79" i="88" s="1"/>
  <c r="AB74" i="88"/>
  <c r="U74" i="88"/>
  <c r="M74" i="88"/>
  <c r="F74" i="88"/>
  <c r="AB73" i="88"/>
  <c r="U73" i="88"/>
  <c r="M73" i="88"/>
  <c r="F73" i="88"/>
  <c r="AB72" i="88"/>
  <c r="U72" i="88"/>
  <c r="M72" i="88"/>
  <c r="F72" i="88"/>
  <c r="AB71" i="88"/>
  <c r="U71" i="88"/>
  <c r="M71" i="88"/>
  <c r="F71" i="88"/>
  <c r="AB70" i="88"/>
  <c r="U70" i="88"/>
  <c r="M70" i="88"/>
  <c r="F70" i="88"/>
  <c r="AB69" i="88"/>
  <c r="U69" i="88"/>
  <c r="M69" i="88"/>
  <c r="F69" i="88"/>
  <c r="AB68" i="88"/>
  <c r="U68" i="88"/>
  <c r="M68" i="88"/>
  <c r="F68" i="88"/>
  <c r="AB67" i="88"/>
  <c r="U67" i="88"/>
  <c r="M67" i="88"/>
  <c r="F67" i="88"/>
  <c r="AB66" i="88"/>
  <c r="U66" i="88"/>
  <c r="M66" i="88"/>
  <c r="F66" i="88"/>
  <c r="AB65" i="88"/>
  <c r="U65" i="88"/>
  <c r="M65" i="88"/>
  <c r="F65" i="88"/>
  <c r="AB59" i="88"/>
  <c r="U59" i="88"/>
  <c r="M59" i="88"/>
  <c r="F59" i="88"/>
  <c r="AB58" i="88"/>
  <c r="U58" i="88"/>
  <c r="M58" i="88"/>
  <c r="F58" i="88"/>
  <c r="AB57" i="88"/>
  <c r="U57" i="88"/>
  <c r="M57" i="88"/>
  <c r="F57" i="88"/>
  <c r="AB56" i="88"/>
  <c r="AB60" i="88" s="1"/>
  <c r="U56" i="88"/>
  <c r="U60" i="88" s="1"/>
  <c r="M56" i="88"/>
  <c r="M60" i="88" s="1"/>
  <c r="F56" i="88"/>
  <c r="F60" i="88" s="1"/>
  <c r="AB55" i="88"/>
  <c r="U55" i="88"/>
  <c r="M55" i="88"/>
  <c r="F55" i="88"/>
  <c r="AB54" i="88"/>
  <c r="U54" i="88"/>
  <c r="M54" i="88"/>
  <c r="F54" i="88"/>
  <c r="AB53" i="88"/>
  <c r="U53" i="88"/>
  <c r="M53" i="88"/>
  <c r="F53" i="88"/>
  <c r="AB52" i="88"/>
  <c r="U52" i="88"/>
  <c r="M52" i="88"/>
  <c r="F52" i="88"/>
  <c r="AB51" i="88"/>
  <c r="U51" i="88"/>
  <c r="M51" i="88"/>
  <c r="F51" i="88"/>
  <c r="AB50" i="88"/>
  <c r="U50" i="88"/>
  <c r="M50" i="88"/>
  <c r="F50" i="88"/>
  <c r="AB49" i="88"/>
  <c r="U49" i="88"/>
  <c r="M49" i="88"/>
  <c r="F49" i="88"/>
  <c r="AB48" i="88"/>
  <c r="U48" i="88"/>
  <c r="M48" i="88"/>
  <c r="F48" i="88"/>
  <c r="AB47" i="88"/>
  <c r="U47" i="88"/>
  <c r="M47" i="88"/>
  <c r="F47" i="88"/>
  <c r="AB46" i="88"/>
  <c r="U46" i="88"/>
  <c r="M46" i="88"/>
  <c r="F46" i="88"/>
  <c r="AB41" i="88"/>
  <c r="U41" i="88"/>
  <c r="M41" i="88"/>
  <c r="F41" i="88"/>
  <c r="AB40" i="88"/>
  <c r="U40" i="88"/>
  <c r="M40" i="88"/>
  <c r="F40" i="88"/>
  <c r="AB39" i="88"/>
  <c r="U39" i="88"/>
  <c r="M39" i="88"/>
  <c r="F39" i="88"/>
  <c r="AB38" i="88"/>
  <c r="AB42" i="88" s="1"/>
  <c r="U38" i="88"/>
  <c r="U42" i="88" s="1"/>
  <c r="M38" i="88"/>
  <c r="M42" i="88" s="1"/>
  <c r="F38" i="88"/>
  <c r="F42" i="88" s="1"/>
  <c r="AB37" i="88"/>
  <c r="U37" i="88"/>
  <c r="M37" i="88"/>
  <c r="F37" i="88"/>
  <c r="AB36" i="88"/>
  <c r="U36" i="88"/>
  <c r="M36" i="88"/>
  <c r="F36" i="88"/>
  <c r="AB35" i="88"/>
  <c r="U35" i="88"/>
  <c r="M35" i="88"/>
  <c r="F35" i="88"/>
  <c r="AB34" i="88"/>
  <c r="U34" i="88"/>
  <c r="M34" i="88"/>
  <c r="F34" i="88"/>
  <c r="AB33" i="88"/>
  <c r="U33" i="88"/>
  <c r="M33" i="88"/>
  <c r="F33" i="88"/>
  <c r="AB32" i="88"/>
  <c r="U32" i="88"/>
  <c r="M32" i="88"/>
  <c r="F32" i="88"/>
  <c r="AB31" i="88"/>
  <c r="U31" i="88"/>
  <c r="M31" i="88"/>
  <c r="F31" i="88"/>
  <c r="AB30" i="88"/>
  <c r="U30" i="88"/>
  <c r="M30" i="88"/>
  <c r="F30" i="88"/>
  <c r="AB29" i="88"/>
  <c r="U29" i="88"/>
  <c r="M29" i="88"/>
  <c r="F29" i="88"/>
  <c r="AB28" i="88"/>
  <c r="U28" i="88"/>
  <c r="M28" i="88"/>
  <c r="F28" i="88"/>
  <c r="AB23" i="88"/>
  <c r="U23" i="88"/>
  <c r="AB105" i="88" s="1"/>
  <c r="M23" i="88"/>
  <c r="F23" i="88"/>
  <c r="M105" i="88" s="1"/>
  <c r="AB22" i="88"/>
  <c r="U22" i="88"/>
  <c r="AB104" i="88" s="1"/>
  <c r="M22" i="88"/>
  <c r="F22" i="88"/>
  <c r="M104" i="88" s="1"/>
  <c r="AB21" i="88"/>
  <c r="U21" i="88"/>
  <c r="AB103" i="88" s="1"/>
  <c r="M21" i="88"/>
  <c r="F21" i="88"/>
  <c r="M103" i="88" s="1"/>
  <c r="AB20" i="88"/>
  <c r="AB24" i="88" s="1"/>
  <c r="U20" i="88"/>
  <c r="AB102" i="88" s="1"/>
  <c r="AB106" i="88" s="1"/>
  <c r="M20" i="88"/>
  <c r="M24" i="88" s="1"/>
  <c r="F20" i="88"/>
  <c r="M102" i="88" s="1"/>
  <c r="M106" i="88" s="1"/>
  <c r="AB19" i="88"/>
  <c r="U19" i="88"/>
  <c r="M19" i="88"/>
  <c r="F19" i="88"/>
  <c r="AB18" i="88"/>
  <c r="U18" i="88"/>
  <c r="M18" i="88"/>
  <c r="F18" i="88"/>
  <c r="AB17" i="88"/>
  <c r="U17" i="88"/>
  <c r="M17" i="88"/>
  <c r="F17" i="88"/>
  <c r="AB16" i="88"/>
  <c r="U16" i="88"/>
  <c r="M16" i="88"/>
  <c r="F16" i="88"/>
  <c r="AB15" i="88"/>
  <c r="U15" i="88"/>
  <c r="M15" i="88"/>
  <c r="F15" i="88"/>
  <c r="AB14" i="88"/>
  <c r="U14" i="88"/>
  <c r="M14" i="88"/>
  <c r="F14" i="88"/>
  <c r="AB13" i="88"/>
  <c r="U13" i="88"/>
  <c r="M13" i="88"/>
  <c r="F13" i="88"/>
  <c r="AB12" i="88"/>
  <c r="U12" i="88"/>
  <c r="M12" i="88"/>
  <c r="F12" i="88"/>
  <c r="AB11" i="88"/>
  <c r="U11" i="88"/>
  <c r="M11" i="88"/>
  <c r="F11" i="88"/>
  <c r="AB10" i="88"/>
  <c r="U10" i="88"/>
  <c r="M10" i="88"/>
  <c r="F10" i="88"/>
  <c r="AB9" i="88"/>
  <c r="U9" i="88"/>
  <c r="M9" i="88"/>
  <c r="F9" i="88"/>
  <c r="AB8" i="88"/>
  <c r="U8" i="88"/>
  <c r="M8" i="88"/>
  <c r="F8" i="88"/>
  <c r="AB7" i="88"/>
  <c r="U7" i="88"/>
  <c r="M7" i="88"/>
  <c r="F7" i="88"/>
  <c r="AB6" i="88"/>
  <c r="U6" i="88"/>
  <c r="M6" i="88"/>
  <c r="F6" i="88"/>
  <c r="AB5" i="88"/>
  <c r="U5" i="88"/>
  <c r="M5" i="88"/>
  <c r="F5" i="88"/>
  <c r="AB97" i="87"/>
  <c r="U97" i="87"/>
  <c r="M97" i="87"/>
  <c r="F97" i="87"/>
  <c r="AB96" i="87"/>
  <c r="U96" i="87"/>
  <c r="M96" i="87"/>
  <c r="F96" i="87"/>
  <c r="AB95" i="87"/>
  <c r="U95" i="87"/>
  <c r="M95" i="87"/>
  <c r="F95" i="87"/>
  <c r="AB94" i="87"/>
  <c r="AB98" i="87" s="1"/>
  <c r="U94" i="87"/>
  <c r="U98" i="87" s="1"/>
  <c r="M94" i="87"/>
  <c r="M98" i="87" s="1"/>
  <c r="F94" i="87"/>
  <c r="F98" i="87" s="1"/>
  <c r="AB93" i="87"/>
  <c r="U93" i="87"/>
  <c r="M93" i="87"/>
  <c r="F93" i="87"/>
  <c r="AB92" i="87"/>
  <c r="U92" i="87"/>
  <c r="M92" i="87"/>
  <c r="F92" i="87"/>
  <c r="AB91" i="87"/>
  <c r="U91" i="87"/>
  <c r="M91" i="87"/>
  <c r="F91" i="87"/>
  <c r="AB90" i="87"/>
  <c r="U90" i="87"/>
  <c r="M90" i="87"/>
  <c r="F90" i="87"/>
  <c r="AB89" i="87"/>
  <c r="U89" i="87"/>
  <c r="M89" i="87"/>
  <c r="F89" i="87"/>
  <c r="AB88" i="87"/>
  <c r="U88" i="87"/>
  <c r="M88" i="87"/>
  <c r="F88" i="87"/>
  <c r="AB87" i="87"/>
  <c r="U87" i="87"/>
  <c r="M87" i="87"/>
  <c r="F87" i="87"/>
  <c r="AB86" i="87"/>
  <c r="U86" i="87"/>
  <c r="M86" i="87"/>
  <c r="F86" i="87"/>
  <c r="AB85" i="87"/>
  <c r="U85" i="87"/>
  <c r="M85" i="87"/>
  <c r="F85" i="87"/>
  <c r="AB84" i="87"/>
  <c r="U84" i="87"/>
  <c r="F84" i="87"/>
  <c r="AB78" i="87"/>
  <c r="U78" i="87"/>
  <c r="M78" i="87"/>
  <c r="F78" i="87"/>
  <c r="AB77" i="87"/>
  <c r="U77" i="87"/>
  <c r="M77" i="87"/>
  <c r="F77" i="87"/>
  <c r="AB76" i="87"/>
  <c r="U76" i="87"/>
  <c r="M76" i="87"/>
  <c r="F76" i="87"/>
  <c r="AB75" i="87"/>
  <c r="AB79" i="87" s="1"/>
  <c r="U75" i="87"/>
  <c r="U79" i="87" s="1"/>
  <c r="M75" i="87"/>
  <c r="M79" i="87" s="1"/>
  <c r="F75" i="87"/>
  <c r="F79" i="87" s="1"/>
  <c r="AB74" i="87"/>
  <c r="U74" i="87"/>
  <c r="M74" i="87"/>
  <c r="F74" i="87"/>
  <c r="AB73" i="87"/>
  <c r="U73" i="87"/>
  <c r="M73" i="87"/>
  <c r="F73" i="87"/>
  <c r="AB72" i="87"/>
  <c r="U72" i="87"/>
  <c r="M72" i="87"/>
  <c r="F72" i="87"/>
  <c r="AB71" i="87"/>
  <c r="U71" i="87"/>
  <c r="M71" i="87"/>
  <c r="F71" i="87"/>
  <c r="AB70" i="87"/>
  <c r="U70" i="87"/>
  <c r="M70" i="87"/>
  <c r="F70" i="87"/>
  <c r="AB69" i="87"/>
  <c r="U69" i="87"/>
  <c r="M69" i="87"/>
  <c r="F69" i="87"/>
  <c r="AB68" i="87"/>
  <c r="U68" i="87"/>
  <c r="M68" i="87"/>
  <c r="F68" i="87"/>
  <c r="AB67" i="87"/>
  <c r="U67" i="87"/>
  <c r="M67" i="87"/>
  <c r="F67" i="87"/>
  <c r="AB66" i="87"/>
  <c r="U66" i="87"/>
  <c r="M66" i="87"/>
  <c r="F66" i="87"/>
  <c r="AB65" i="87"/>
  <c r="U65" i="87"/>
  <c r="M65" i="87"/>
  <c r="F65" i="87"/>
  <c r="AB59" i="87"/>
  <c r="U59" i="87"/>
  <c r="M59" i="87"/>
  <c r="F59" i="87"/>
  <c r="AB58" i="87"/>
  <c r="U58" i="87"/>
  <c r="M58" i="87"/>
  <c r="F58" i="87"/>
  <c r="AB57" i="87"/>
  <c r="U57" i="87"/>
  <c r="M57" i="87"/>
  <c r="F57" i="87"/>
  <c r="AB56" i="87"/>
  <c r="AB60" i="87" s="1"/>
  <c r="U56" i="87"/>
  <c r="U60" i="87" s="1"/>
  <c r="M56" i="87"/>
  <c r="M60" i="87" s="1"/>
  <c r="F56" i="87"/>
  <c r="F60" i="87" s="1"/>
  <c r="AB55" i="87"/>
  <c r="U55" i="87"/>
  <c r="M55" i="87"/>
  <c r="F55" i="87"/>
  <c r="AB54" i="87"/>
  <c r="U54" i="87"/>
  <c r="M54" i="87"/>
  <c r="F54" i="87"/>
  <c r="AB53" i="87"/>
  <c r="U53" i="87"/>
  <c r="M53" i="87"/>
  <c r="F53" i="87"/>
  <c r="AB52" i="87"/>
  <c r="U52" i="87"/>
  <c r="M52" i="87"/>
  <c r="F52" i="87"/>
  <c r="AB51" i="87"/>
  <c r="U51" i="87"/>
  <c r="M51" i="87"/>
  <c r="F51" i="87"/>
  <c r="AB50" i="87"/>
  <c r="U50" i="87"/>
  <c r="M50" i="87"/>
  <c r="F50" i="87"/>
  <c r="AB49" i="87"/>
  <c r="U49" i="87"/>
  <c r="M49" i="87"/>
  <c r="F49" i="87"/>
  <c r="AB48" i="87"/>
  <c r="U48" i="87"/>
  <c r="M48" i="87"/>
  <c r="F48" i="87"/>
  <c r="AB47" i="87"/>
  <c r="U47" i="87"/>
  <c r="M47" i="87"/>
  <c r="F47" i="87"/>
  <c r="AB46" i="87"/>
  <c r="U46" i="87"/>
  <c r="M46" i="87"/>
  <c r="F46" i="87"/>
  <c r="AB41" i="87"/>
  <c r="U41" i="87"/>
  <c r="M41" i="87"/>
  <c r="F41" i="87"/>
  <c r="AB40" i="87"/>
  <c r="U40" i="87"/>
  <c r="M40" i="87"/>
  <c r="F40" i="87"/>
  <c r="AB39" i="87"/>
  <c r="U39" i="87"/>
  <c r="M39" i="87"/>
  <c r="F39" i="87"/>
  <c r="AB38" i="87"/>
  <c r="AB42" i="87" s="1"/>
  <c r="U38" i="87"/>
  <c r="U42" i="87" s="1"/>
  <c r="M38" i="87"/>
  <c r="M42" i="87" s="1"/>
  <c r="F38" i="87"/>
  <c r="F42" i="87" s="1"/>
  <c r="AB37" i="87"/>
  <c r="U37" i="87"/>
  <c r="M37" i="87"/>
  <c r="F37" i="87"/>
  <c r="AB36" i="87"/>
  <c r="U36" i="87"/>
  <c r="M36" i="87"/>
  <c r="F36" i="87"/>
  <c r="AB35" i="87"/>
  <c r="U35" i="87"/>
  <c r="M35" i="87"/>
  <c r="F35" i="87"/>
  <c r="AB34" i="87"/>
  <c r="U34" i="87"/>
  <c r="M34" i="87"/>
  <c r="F34" i="87"/>
  <c r="AB33" i="87"/>
  <c r="U33" i="87"/>
  <c r="M33" i="87"/>
  <c r="F33" i="87"/>
  <c r="AB32" i="87"/>
  <c r="U32" i="87"/>
  <c r="M32" i="87"/>
  <c r="F32" i="87"/>
  <c r="AB31" i="87"/>
  <c r="U31" i="87"/>
  <c r="M31" i="87"/>
  <c r="F31" i="87"/>
  <c r="AB30" i="87"/>
  <c r="U30" i="87"/>
  <c r="M30" i="87"/>
  <c r="F30" i="87"/>
  <c r="AB29" i="87"/>
  <c r="U29" i="87"/>
  <c r="M29" i="87"/>
  <c r="F29" i="87"/>
  <c r="AB28" i="87"/>
  <c r="U28" i="87"/>
  <c r="M28" i="87"/>
  <c r="F28" i="87"/>
  <c r="AB23" i="87"/>
  <c r="U23" i="87"/>
  <c r="AB105" i="87" s="1"/>
  <c r="M23" i="87"/>
  <c r="F23" i="87"/>
  <c r="M105" i="87" s="1"/>
  <c r="AB22" i="87"/>
  <c r="U22" i="87"/>
  <c r="AB104" i="87" s="1"/>
  <c r="M22" i="87"/>
  <c r="F22" i="87"/>
  <c r="M104" i="87" s="1"/>
  <c r="AB21" i="87"/>
  <c r="U21" i="87"/>
  <c r="AB103" i="87" s="1"/>
  <c r="M21" i="87"/>
  <c r="F21" i="87"/>
  <c r="M103" i="87" s="1"/>
  <c r="AB20" i="87"/>
  <c r="AB24" i="87" s="1"/>
  <c r="U20" i="87"/>
  <c r="AB102" i="87" s="1"/>
  <c r="AB106" i="87" s="1"/>
  <c r="M20" i="87"/>
  <c r="M24" i="87" s="1"/>
  <c r="F20" i="87"/>
  <c r="M102" i="87" s="1"/>
  <c r="M106" i="87" s="1"/>
  <c r="AB19" i="87"/>
  <c r="U19" i="87"/>
  <c r="M19" i="87"/>
  <c r="F19" i="87"/>
  <c r="AB18" i="87"/>
  <c r="U18" i="87"/>
  <c r="M18" i="87"/>
  <c r="F18" i="87"/>
  <c r="AB17" i="87"/>
  <c r="U17" i="87"/>
  <c r="M17" i="87"/>
  <c r="F17" i="87"/>
  <c r="AB16" i="87"/>
  <c r="U16" i="87"/>
  <c r="M16" i="87"/>
  <c r="F16" i="87"/>
  <c r="AB15" i="87"/>
  <c r="U15" i="87"/>
  <c r="M15" i="87"/>
  <c r="F15" i="87"/>
  <c r="AB14" i="87"/>
  <c r="U14" i="87"/>
  <c r="M14" i="87"/>
  <c r="F14" i="87"/>
  <c r="AB13" i="87"/>
  <c r="U13" i="87"/>
  <c r="M13" i="87"/>
  <c r="F13" i="87"/>
  <c r="AB12" i="87"/>
  <c r="U12" i="87"/>
  <c r="M12" i="87"/>
  <c r="F12" i="87"/>
  <c r="AB11" i="87"/>
  <c r="U11" i="87"/>
  <c r="M11" i="87"/>
  <c r="F11" i="87"/>
  <c r="AB10" i="87"/>
  <c r="U10" i="87"/>
  <c r="M10" i="87"/>
  <c r="F10" i="87"/>
  <c r="AB9" i="87"/>
  <c r="U9" i="87"/>
  <c r="M9" i="87"/>
  <c r="F9" i="87"/>
  <c r="AB8" i="87"/>
  <c r="U8" i="87"/>
  <c r="M8" i="87"/>
  <c r="F8" i="87"/>
  <c r="AB7" i="87"/>
  <c r="U7" i="87"/>
  <c r="M7" i="87"/>
  <c r="F7" i="87"/>
  <c r="AB6" i="87"/>
  <c r="U6" i="87"/>
  <c r="M6" i="87"/>
  <c r="F6" i="87"/>
  <c r="AB5" i="87"/>
  <c r="U5" i="87"/>
  <c r="M5" i="87"/>
  <c r="F5" i="87"/>
  <c r="AB97" i="74"/>
  <c r="U97" i="74"/>
  <c r="M97" i="74"/>
  <c r="F97" i="74"/>
  <c r="AB96" i="74"/>
  <c r="U96" i="74"/>
  <c r="M96" i="74"/>
  <c r="F96" i="74"/>
  <c r="AB95" i="74"/>
  <c r="U95" i="74"/>
  <c r="M95" i="74"/>
  <c r="F95" i="74"/>
  <c r="AB94" i="74"/>
  <c r="AB98" i="74" s="1"/>
  <c r="U94" i="74"/>
  <c r="U98" i="74" s="1"/>
  <c r="M94" i="74"/>
  <c r="M98" i="74" s="1"/>
  <c r="F94" i="74"/>
  <c r="F98" i="74" s="1"/>
  <c r="AB93" i="74"/>
  <c r="U93" i="74"/>
  <c r="M93" i="74"/>
  <c r="F93" i="74"/>
  <c r="AB92" i="74"/>
  <c r="U92" i="74"/>
  <c r="M92" i="74"/>
  <c r="F92" i="74"/>
  <c r="AB91" i="74"/>
  <c r="U91" i="74"/>
  <c r="M91" i="74"/>
  <c r="F91" i="74"/>
  <c r="AB90" i="74"/>
  <c r="U90" i="74"/>
  <c r="M90" i="74"/>
  <c r="F90" i="74"/>
  <c r="AB89" i="74"/>
  <c r="U89" i="74"/>
  <c r="M89" i="74"/>
  <c r="F89" i="74"/>
  <c r="AB88" i="74"/>
  <c r="U88" i="74"/>
  <c r="M88" i="74"/>
  <c r="F88" i="74"/>
  <c r="AB87" i="74"/>
  <c r="U87" i="74"/>
  <c r="M87" i="74"/>
  <c r="F87" i="74"/>
  <c r="AB86" i="74"/>
  <c r="U86" i="74"/>
  <c r="M86" i="74"/>
  <c r="F86" i="74"/>
  <c r="AB85" i="74"/>
  <c r="U85" i="74"/>
  <c r="M85" i="74"/>
  <c r="F85" i="74"/>
  <c r="AB84" i="74"/>
  <c r="U84" i="74"/>
  <c r="F84" i="74"/>
  <c r="AB78" i="74"/>
  <c r="U78" i="74"/>
  <c r="M78" i="74"/>
  <c r="F78" i="74"/>
  <c r="AB77" i="74"/>
  <c r="U77" i="74"/>
  <c r="M77" i="74"/>
  <c r="F77" i="74"/>
  <c r="AB76" i="74"/>
  <c r="U76" i="74"/>
  <c r="M76" i="74"/>
  <c r="F76" i="74"/>
  <c r="AB75" i="74"/>
  <c r="AB79" i="74" s="1"/>
  <c r="U75" i="74"/>
  <c r="U79" i="74" s="1"/>
  <c r="M75" i="74"/>
  <c r="M79" i="74" s="1"/>
  <c r="F75" i="74"/>
  <c r="F79" i="74" s="1"/>
  <c r="AB74" i="74"/>
  <c r="U74" i="74"/>
  <c r="M74" i="74"/>
  <c r="F74" i="74"/>
  <c r="AB73" i="74"/>
  <c r="U73" i="74"/>
  <c r="M73" i="74"/>
  <c r="F73" i="74"/>
  <c r="AB72" i="74"/>
  <c r="U72" i="74"/>
  <c r="M72" i="74"/>
  <c r="F72" i="74"/>
  <c r="AB71" i="74"/>
  <c r="U71" i="74"/>
  <c r="M71" i="74"/>
  <c r="F71" i="74"/>
  <c r="AB70" i="74"/>
  <c r="U70" i="74"/>
  <c r="M70" i="74"/>
  <c r="F70" i="74"/>
  <c r="AB69" i="74"/>
  <c r="U69" i="74"/>
  <c r="M69" i="74"/>
  <c r="F69" i="74"/>
  <c r="AB68" i="74"/>
  <c r="U68" i="74"/>
  <c r="M68" i="74"/>
  <c r="F68" i="74"/>
  <c r="AB67" i="74"/>
  <c r="U67" i="74"/>
  <c r="M67" i="74"/>
  <c r="F67" i="74"/>
  <c r="AB66" i="74"/>
  <c r="U66" i="74"/>
  <c r="M66" i="74"/>
  <c r="F66" i="74"/>
  <c r="AB65" i="74"/>
  <c r="U65" i="74"/>
  <c r="M65" i="74"/>
  <c r="F65" i="74"/>
  <c r="AB59" i="74"/>
  <c r="U59" i="74"/>
  <c r="M59" i="74"/>
  <c r="F59" i="74"/>
  <c r="AB58" i="74"/>
  <c r="U58" i="74"/>
  <c r="M58" i="74"/>
  <c r="F58" i="74"/>
  <c r="AB57" i="74"/>
  <c r="U57" i="74"/>
  <c r="M57" i="74"/>
  <c r="F57" i="74"/>
  <c r="AB56" i="74"/>
  <c r="AB60" i="74" s="1"/>
  <c r="U56" i="74"/>
  <c r="U60" i="74" s="1"/>
  <c r="M56" i="74"/>
  <c r="M60" i="74" s="1"/>
  <c r="F56" i="74"/>
  <c r="F60" i="74" s="1"/>
  <c r="AB55" i="74"/>
  <c r="U55" i="74"/>
  <c r="M55" i="74"/>
  <c r="F55" i="74"/>
  <c r="AB54" i="74"/>
  <c r="U54" i="74"/>
  <c r="M54" i="74"/>
  <c r="F54" i="74"/>
  <c r="AB53" i="74"/>
  <c r="U53" i="74"/>
  <c r="M53" i="74"/>
  <c r="F53" i="74"/>
  <c r="AB52" i="74"/>
  <c r="U52" i="74"/>
  <c r="M52" i="74"/>
  <c r="F52" i="74"/>
  <c r="AB51" i="74"/>
  <c r="U51" i="74"/>
  <c r="M51" i="74"/>
  <c r="F51" i="74"/>
  <c r="AB50" i="74"/>
  <c r="U50" i="74"/>
  <c r="M50" i="74"/>
  <c r="F50" i="74"/>
  <c r="AB49" i="74"/>
  <c r="U49" i="74"/>
  <c r="M49" i="74"/>
  <c r="F49" i="74"/>
  <c r="AB48" i="74"/>
  <c r="U48" i="74"/>
  <c r="M48" i="74"/>
  <c r="F48" i="74"/>
  <c r="AB47" i="74"/>
  <c r="U47" i="74"/>
  <c r="M47" i="74"/>
  <c r="F47" i="74"/>
  <c r="AB46" i="74"/>
  <c r="U46" i="74"/>
  <c r="M46" i="74"/>
  <c r="F46" i="74"/>
  <c r="AB41" i="74"/>
  <c r="U41" i="74"/>
  <c r="M41" i="74"/>
  <c r="F41" i="74"/>
  <c r="AB40" i="74"/>
  <c r="U40" i="74"/>
  <c r="M40" i="74"/>
  <c r="F40" i="74"/>
  <c r="AB39" i="74"/>
  <c r="U39" i="74"/>
  <c r="M39" i="74"/>
  <c r="F39" i="74"/>
  <c r="AB38" i="74"/>
  <c r="AB42" i="74" s="1"/>
  <c r="U38" i="74"/>
  <c r="U42" i="74" s="1"/>
  <c r="M38" i="74"/>
  <c r="M42" i="74" s="1"/>
  <c r="F38" i="74"/>
  <c r="F42" i="74" s="1"/>
  <c r="AB37" i="74"/>
  <c r="U37" i="74"/>
  <c r="M37" i="74"/>
  <c r="F37" i="74"/>
  <c r="AB36" i="74"/>
  <c r="U36" i="74"/>
  <c r="M36" i="74"/>
  <c r="F36" i="74"/>
  <c r="AB35" i="74"/>
  <c r="U35" i="74"/>
  <c r="M35" i="74"/>
  <c r="F35" i="74"/>
  <c r="AB34" i="74"/>
  <c r="U34" i="74"/>
  <c r="M34" i="74"/>
  <c r="F34" i="74"/>
  <c r="AB33" i="74"/>
  <c r="U33" i="74"/>
  <c r="M33" i="74"/>
  <c r="F33" i="74"/>
  <c r="AB32" i="74"/>
  <c r="U32" i="74"/>
  <c r="M32" i="74"/>
  <c r="F32" i="74"/>
  <c r="AB31" i="74"/>
  <c r="U31" i="74"/>
  <c r="M31" i="74"/>
  <c r="F31" i="74"/>
  <c r="AB30" i="74"/>
  <c r="U30" i="74"/>
  <c r="M30" i="74"/>
  <c r="F30" i="74"/>
  <c r="AB29" i="74"/>
  <c r="U29" i="74"/>
  <c r="M29" i="74"/>
  <c r="F29" i="74"/>
  <c r="AB28" i="74"/>
  <c r="U28" i="74"/>
  <c r="M28" i="74"/>
  <c r="F28" i="74"/>
  <c r="AB23" i="74"/>
  <c r="U23" i="74"/>
  <c r="AB105" i="74" s="1"/>
  <c r="M23" i="74"/>
  <c r="F23" i="74"/>
  <c r="M105" i="74" s="1"/>
  <c r="AB22" i="74"/>
  <c r="U22" i="74"/>
  <c r="AB104" i="74" s="1"/>
  <c r="M22" i="74"/>
  <c r="F22" i="74"/>
  <c r="M104" i="74" s="1"/>
  <c r="AB21" i="74"/>
  <c r="U21" i="74"/>
  <c r="AB103" i="74" s="1"/>
  <c r="M21" i="74"/>
  <c r="F21" i="74"/>
  <c r="M103" i="74" s="1"/>
  <c r="AB20" i="74"/>
  <c r="AB24" i="74" s="1"/>
  <c r="U20" i="74"/>
  <c r="AB102" i="74" s="1"/>
  <c r="AB106" i="74" s="1"/>
  <c r="M20" i="74"/>
  <c r="M24" i="74" s="1"/>
  <c r="F20" i="74"/>
  <c r="M102" i="74" s="1"/>
  <c r="M106" i="74" s="1"/>
  <c r="AB19" i="74"/>
  <c r="U19" i="74"/>
  <c r="M19" i="74"/>
  <c r="F19" i="74"/>
  <c r="AB18" i="74"/>
  <c r="U18" i="74"/>
  <c r="M18" i="74"/>
  <c r="F18" i="74"/>
  <c r="AB17" i="74"/>
  <c r="U17" i="74"/>
  <c r="M17" i="74"/>
  <c r="F17" i="74"/>
  <c r="AB16" i="74"/>
  <c r="U16" i="74"/>
  <c r="M16" i="74"/>
  <c r="F16" i="74"/>
  <c r="AB15" i="74"/>
  <c r="U15" i="74"/>
  <c r="M15" i="74"/>
  <c r="F15" i="74"/>
  <c r="AB14" i="74"/>
  <c r="U14" i="74"/>
  <c r="M14" i="74"/>
  <c r="F14" i="74"/>
  <c r="AB13" i="74"/>
  <c r="U13" i="74"/>
  <c r="M13" i="74"/>
  <c r="F13" i="74"/>
  <c r="AB12" i="74"/>
  <c r="U12" i="74"/>
  <c r="M12" i="74"/>
  <c r="F12" i="74"/>
  <c r="AB11" i="74"/>
  <c r="U11" i="74"/>
  <c r="M11" i="74"/>
  <c r="F11" i="74"/>
  <c r="AB10" i="74"/>
  <c r="U10" i="74"/>
  <c r="M10" i="74"/>
  <c r="F10" i="74"/>
  <c r="AB9" i="74"/>
  <c r="U9" i="74"/>
  <c r="M9" i="74"/>
  <c r="F9" i="74"/>
  <c r="AB8" i="74"/>
  <c r="U8" i="74"/>
  <c r="M8" i="74"/>
  <c r="F8" i="74"/>
  <c r="AB7" i="74"/>
  <c r="U7" i="74"/>
  <c r="M7" i="74"/>
  <c r="F7" i="74"/>
  <c r="AB6" i="74"/>
  <c r="U6" i="74"/>
  <c r="M6" i="74"/>
  <c r="F6" i="74"/>
  <c r="AB5" i="74"/>
  <c r="U5" i="74"/>
  <c r="M5" i="74"/>
  <c r="F5" i="74"/>
  <c r="AB97" i="73"/>
  <c r="U97" i="73"/>
  <c r="M97" i="73"/>
  <c r="F97" i="73"/>
  <c r="AB96" i="73"/>
  <c r="U96" i="73"/>
  <c r="M96" i="73"/>
  <c r="F96" i="73"/>
  <c r="AB95" i="73"/>
  <c r="U95" i="73"/>
  <c r="M95" i="73"/>
  <c r="F95" i="73"/>
  <c r="AB94" i="73"/>
  <c r="AB98" i="73" s="1"/>
  <c r="U94" i="73"/>
  <c r="U98" i="73" s="1"/>
  <c r="M94" i="73"/>
  <c r="M98" i="73" s="1"/>
  <c r="F94" i="73"/>
  <c r="F98" i="73" s="1"/>
  <c r="AB93" i="73"/>
  <c r="U93" i="73"/>
  <c r="M93" i="73"/>
  <c r="F93" i="73"/>
  <c r="AB92" i="73"/>
  <c r="U92" i="73"/>
  <c r="M92" i="73"/>
  <c r="F92" i="73"/>
  <c r="AB91" i="73"/>
  <c r="U91" i="73"/>
  <c r="M91" i="73"/>
  <c r="F91" i="73"/>
  <c r="AB90" i="73"/>
  <c r="U90" i="73"/>
  <c r="M90" i="73"/>
  <c r="F90" i="73"/>
  <c r="AB89" i="73"/>
  <c r="U89" i="73"/>
  <c r="M89" i="73"/>
  <c r="F89" i="73"/>
  <c r="AB88" i="73"/>
  <c r="U88" i="73"/>
  <c r="M88" i="73"/>
  <c r="F88" i="73"/>
  <c r="AB87" i="73"/>
  <c r="U87" i="73"/>
  <c r="M87" i="73"/>
  <c r="F87" i="73"/>
  <c r="AB86" i="73"/>
  <c r="U86" i="73"/>
  <c r="M86" i="73"/>
  <c r="F86" i="73"/>
  <c r="AB85" i="73"/>
  <c r="U85" i="73"/>
  <c r="M85" i="73"/>
  <c r="F85" i="73"/>
  <c r="AB84" i="73"/>
  <c r="U84" i="73"/>
  <c r="F84" i="73"/>
  <c r="AB78" i="73"/>
  <c r="U78" i="73"/>
  <c r="M78" i="73"/>
  <c r="F78" i="73"/>
  <c r="AB77" i="73"/>
  <c r="U77" i="73"/>
  <c r="M77" i="73"/>
  <c r="F77" i="73"/>
  <c r="AB76" i="73"/>
  <c r="U76" i="73"/>
  <c r="M76" i="73"/>
  <c r="F76" i="73"/>
  <c r="AB75" i="73"/>
  <c r="AB79" i="73" s="1"/>
  <c r="U75" i="73"/>
  <c r="U79" i="73" s="1"/>
  <c r="M75" i="73"/>
  <c r="M79" i="73" s="1"/>
  <c r="F75" i="73"/>
  <c r="F79" i="73" s="1"/>
  <c r="AB74" i="73"/>
  <c r="U74" i="73"/>
  <c r="M74" i="73"/>
  <c r="F74" i="73"/>
  <c r="AB73" i="73"/>
  <c r="U73" i="73"/>
  <c r="M73" i="73"/>
  <c r="F73" i="73"/>
  <c r="AB72" i="73"/>
  <c r="U72" i="73"/>
  <c r="M72" i="73"/>
  <c r="F72" i="73"/>
  <c r="AB71" i="73"/>
  <c r="U71" i="73"/>
  <c r="M71" i="73"/>
  <c r="F71" i="73"/>
  <c r="AB70" i="73"/>
  <c r="U70" i="73"/>
  <c r="M70" i="73"/>
  <c r="F70" i="73"/>
  <c r="AB69" i="73"/>
  <c r="U69" i="73"/>
  <c r="M69" i="73"/>
  <c r="F69" i="73"/>
  <c r="AB68" i="73"/>
  <c r="U68" i="73"/>
  <c r="M68" i="73"/>
  <c r="F68" i="73"/>
  <c r="AB67" i="73"/>
  <c r="U67" i="73"/>
  <c r="M67" i="73"/>
  <c r="F67" i="73"/>
  <c r="AB66" i="73"/>
  <c r="U66" i="73"/>
  <c r="M66" i="73"/>
  <c r="F66" i="73"/>
  <c r="AB65" i="73"/>
  <c r="U65" i="73"/>
  <c r="M65" i="73"/>
  <c r="F65" i="73"/>
  <c r="AB59" i="73"/>
  <c r="U59" i="73"/>
  <c r="M59" i="73"/>
  <c r="F59" i="73"/>
  <c r="AB58" i="73"/>
  <c r="U58" i="73"/>
  <c r="M58" i="73"/>
  <c r="F58" i="73"/>
  <c r="AB57" i="73"/>
  <c r="U57" i="73"/>
  <c r="M57" i="73"/>
  <c r="F57" i="73"/>
  <c r="AB56" i="73"/>
  <c r="AB60" i="73" s="1"/>
  <c r="U56" i="73"/>
  <c r="U60" i="73" s="1"/>
  <c r="M56" i="73"/>
  <c r="M60" i="73" s="1"/>
  <c r="F56" i="73"/>
  <c r="F60" i="73" s="1"/>
  <c r="AB55" i="73"/>
  <c r="U55" i="73"/>
  <c r="M55" i="73"/>
  <c r="F55" i="73"/>
  <c r="AB54" i="73"/>
  <c r="U54" i="73"/>
  <c r="M54" i="73"/>
  <c r="F54" i="73"/>
  <c r="AB53" i="73"/>
  <c r="U53" i="73"/>
  <c r="M53" i="73"/>
  <c r="F53" i="73"/>
  <c r="AB52" i="73"/>
  <c r="U52" i="73"/>
  <c r="M52" i="73"/>
  <c r="F52" i="73"/>
  <c r="AB51" i="73"/>
  <c r="U51" i="73"/>
  <c r="M51" i="73"/>
  <c r="F51" i="73"/>
  <c r="AB50" i="73"/>
  <c r="U50" i="73"/>
  <c r="M50" i="73"/>
  <c r="F50" i="73"/>
  <c r="AB49" i="73"/>
  <c r="U49" i="73"/>
  <c r="M49" i="73"/>
  <c r="F49" i="73"/>
  <c r="AB48" i="73"/>
  <c r="U48" i="73"/>
  <c r="M48" i="73"/>
  <c r="F48" i="73"/>
  <c r="AB47" i="73"/>
  <c r="U47" i="73"/>
  <c r="M47" i="73"/>
  <c r="F47" i="73"/>
  <c r="AB46" i="73"/>
  <c r="U46" i="73"/>
  <c r="M46" i="73"/>
  <c r="F46" i="73"/>
  <c r="AB41" i="73"/>
  <c r="U41" i="73"/>
  <c r="M41" i="73"/>
  <c r="F41" i="73"/>
  <c r="AB40" i="73"/>
  <c r="U40" i="73"/>
  <c r="M40" i="73"/>
  <c r="F40" i="73"/>
  <c r="AB39" i="73"/>
  <c r="U39" i="73"/>
  <c r="M39" i="73"/>
  <c r="F39" i="73"/>
  <c r="AB38" i="73"/>
  <c r="AB42" i="73" s="1"/>
  <c r="U38" i="73"/>
  <c r="U42" i="73" s="1"/>
  <c r="M38" i="73"/>
  <c r="M42" i="73" s="1"/>
  <c r="F38" i="73"/>
  <c r="F42" i="73" s="1"/>
  <c r="AB37" i="73"/>
  <c r="U37" i="73"/>
  <c r="M37" i="73"/>
  <c r="F37" i="73"/>
  <c r="AB36" i="73"/>
  <c r="U36" i="73"/>
  <c r="M36" i="73"/>
  <c r="F36" i="73"/>
  <c r="AB35" i="73"/>
  <c r="U35" i="73"/>
  <c r="M35" i="73"/>
  <c r="F35" i="73"/>
  <c r="AB34" i="73"/>
  <c r="U34" i="73"/>
  <c r="M34" i="73"/>
  <c r="F34" i="73"/>
  <c r="AB33" i="73"/>
  <c r="U33" i="73"/>
  <c r="M33" i="73"/>
  <c r="F33" i="73"/>
  <c r="AB32" i="73"/>
  <c r="U32" i="73"/>
  <c r="M32" i="73"/>
  <c r="F32" i="73"/>
  <c r="AB31" i="73"/>
  <c r="U31" i="73"/>
  <c r="M31" i="73"/>
  <c r="F31" i="73"/>
  <c r="AB30" i="73"/>
  <c r="U30" i="73"/>
  <c r="M30" i="73"/>
  <c r="F30" i="73"/>
  <c r="AB29" i="73"/>
  <c r="U29" i="73"/>
  <c r="M29" i="73"/>
  <c r="F29" i="73"/>
  <c r="AB28" i="73"/>
  <c r="U28" i="73"/>
  <c r="M28" i="73"/>
  <c r="F28" i="73"/>
  <c r="AB23" i="73"/>
  <c r="U23" i="73"/>
  <c r="AB105" i="73" s="1"/>
  <c r="M23" i="73"/>
  <c r="F23" i="73"/>
  <c r="M105" i="73" s="1"/>
  <c r="AB22" i="73"/>
  <c r="U22" i="73"/>
  <c r="AB104" i="73" s="1"/>
  <c r="M22" i="73"/>
  <c r="F22" i="73"/>
  <c r="M104" i="73" s="1"/>
  <c r="AB21" i="73"/>
  <c r="U21" i="73"/>
  <c r="AB103" i="73" s="1"/>
  <c r="M21" i="73"/>
  <c r="F21" i="73"/>
  <c r="M103" i="73" s="1"/>
  <c r="AB20" i="73"/>
  <c r="AB24" i="73" s="1"/>
  <c r="U20" i="73"/>
  <c r="AB102" i="73" s="1"/>
  <c r="AB106" i="73" s="1"/>
  <c r="M20" i="73"/>
  <c r="M24" i="73" s="1"/>
  <c r="F20" i="73"/>
  <c r="M102" i="73" s="1"/>
  <c r="M106" i="73" s="1"/>
  <c r="AB19" i="73"/>
  <c r="U19" i="73"/>
  <c r="M19" i="73"/>
  <c r="F19" i="73"/>
  <c r="AB18" i="73"/>
  <c r="U18" i="73"/>
  <c r="M18" i="73"/>
  <c r="F18" i="73"/>
  <c r="AB17" i="73"/>
  <c r="U17" i="73"/>
  <c r="M17" i="73"/>
  <c r="F17" i="73"/>
  <c r="AB16" i="73"/>
  <c r="U16" i="73"/>
  <c r="M16" i="73"/>
  <c r="F16" i="73"/>
  <c r="AB15" i="73"/>
  <c r="U15" i="73"/>
  <c r="M15" i="73"/>
  <c r="F15" i="73"/>
  <c r="AB14" i="73"/>
  <c r="U14" i="73"/>
  <c r="M14" i="73"/>
  <c r="F14" i="73"/>
  <c r="AB13" i="73"/>
  <c r="U13" i="73"/>
  <c r="M13" i="73"/>
  <c r="F13" i="73"/>
  <c r="AB12" i="73"/>
  <c r="U12" i="73"/>
  <c r="M12" i="73"/>
  <c r="F12" i="73"/>
  <c r="AB11" i="73"/>
  <c r="U11" i="73"/>
  <c r="M11" i="73"/>
  <c r="F11" i="73"/>
  <c r="AB10" i="73"/>
  <c r="U10" i="73"/>
  <c r="M10" i="73"/>
  <c r="F10" i="73"/>
  <c r="AB9" i="73"/>
  <c r="U9" i="73"/>
  <c r="M9" i="73"/>
  <c r="F9" i="73"/>
  <c r="AB8" i="73"/>
  <c r="U8" i="73"/>
  <c r="M8" i="73"/>
  <c r="F8" i="73"/>
  <c r="AB7" i="73"/>
  <c r="U7" i="73"/>
  <c r="M7" i="73"/>
  <c r="F7" i="73"/>
  <c r="AB6" i="73"/>
  <c r="U6" i="73"/>
  <c r="M6" i="73"/>
  <c r="F6" i="73"/>
  <c r="AB5" i="73"/>
  <c r="U5" i="73"/>
  <c r="M5" i="73"/>
  <c r="F5" i="73"/>
  <c r="AB97" i="72"/>
  <c r="U97" i="72"/>
  <c r="M97" i="72"/>
  <c r="F97" i="72"/>
  <c r="AB96" i="72"/>
  <c r="U96" i="72"/>
  <c r="M96" i="72"/>
  <c r="F96" i="72"/>
  <c r="AB95" i="72"/>
  <c r="U95" i="72"/>
  <c r="M95" i="72"/>
  <c r="F95" i="72"/>
  <c r="AB94" i="72"/>
  <c r="AB98" i="72" s="1"/>
  <c r="U94" i="72"/>
  <c r="U98" i="72" s="1"/>
  <c r="M94" i="72"/>
  <c r="M98" i="72" s="1"/>
  <c r="F94" i="72"/>
  <c r="F98" i="72" s="1"/>
  <c r="AB93" i="72"/>
  <c r="U93" i="72"/>
  <c r="M93" i="72"/>
  <c r="F93" i="72"/>
  <c r="AB92" i="72"/>
  <c r="U92" i="72"/>
  <c r="M92" i="72"/>
  <c r="F92" i="72"/>
  <c r="AB91" i="72"/>
  <c r="U91" i="72"/>
  <c r="M91" i="72"/>
  <c r="F91" i="72"/>
  <c r="AB90" i="72"/>
  <c r="U90" i="72"/>
  <c r="M90" i="72"/>
  <c r="F90" i="72"/>
  <c r="AB89" i="72"/>
  <c r="U89" i="72"/>
  <c r="M89" i="72"/>
  <c r="F89" i="72"/>
  <c r="AB88" i="72"/>
  <c r="U88" i="72"/>
  <c r="M88" i="72"/>
  <c r="F88" i="72"/>
  <c r="AB87" i="72"/>
  <c r="U87" i="72"/>
  <c r="M87" i="72"/>
  <c r="F87" i="72"/>
  <c r="AB86" i="72"/>
  <c r="U86" i="72"/>
  <c r="M86" i="72"/>
  <c r="F86" i="72"/>
  <c r="AB85" i="72"/>
  <c r="U85" i="72"/>
  <c r="M85" i="72"/>
  <c r="F85" i="72"/>
  <c r="AB84" i="72"/>
  <c r="U84" i="72"/>
  <c r="F84" i="72"/>
  <c r="AB78" i="72"/>
  <c r="U78" i="72"/>
  <c r="M78" i="72"/>
  <c r="F78" i="72"/>
  <c r="AB77" i="72"/>
  <c r="U77" i="72"/>
  <c r="M77" i="72"/>
  <c r="F77" i="72"/>
  <c r="AB76" i="72"/>
  <c r="U76" i="72"/>
  <c r="M76" i="72"/>
  <c r="F76" i="72"/>
  <c r="AB75" i="72"/>
  <c r="AB79" i="72" s="1"/>
  <c r="U75" i="72"/>
  <c r="U79" i="72" s="1"/>
  <c r="M75" i="72"/>
  <c r="M79" i="72" s="1"/>
  <c r="F75" i="72"/>
  <c r="F79" i="72" s="1"/>
  <c r="AB74" i="72"/>
  <c r="U74" i="72"/>
  <c r="M74" i="72"/>
  <c r="F74" i="72"/>
  <c r="AB73" i="72"/>
  <c r="U73" i="72"/>
  <c r="M73" i="72"/>
  <c r="F73" i="72"/>
  <c r="AB72" i="72"/>
  <c r="U72" i="72"/>
  <c r="M72" i="72"/>
  <c r="F72" i="72"/>
  <c r="AB71" i="72"/>
  <c r="U71" i="72"/>
  <c r="M71" i="72"/>
  <c r="F71" i="72"/>
  <c r="AB70" i="72"/>
  <c r="U70" i="72"/>
  <c r="M70" i="72"/>
  <c r="F70" i="72"/>
  <c r="AB69" i="72"/>
  <c r="U69" i="72"/>
  <c r="M69" i="72"/>
  <c r="F69" i="72"/>
  <c r="AB68" i="72"/>
  <c r="U68" i="72"/>
  <c r="M68" i="72"/>
  <c r="F68" i="72"/>
  <c r="AB67" i="72"/>
  <c r="U67" i="72"/>
  <c r="M67" i="72"/>
  <c r="F67" i="72"/>
  <c r="AB66" i="72"/>
  <c r="U66" i="72"/>
  <c r="M66" i="72"/>
  <c r="F66" i="72"/>
  <c r="AB65" i="72"/>
  <c r="U65" i="72"/>
  <c r="M65" i="72"/>
  <c r="F65" i="72"/>
  <c r="AB59" i="72"/>
  <c r="U59" i="72"/>
  <c r="M59" i="72"/>
  <c r="F59" i="72"/>
  <c r="AB58" i="72"/>
  <c r="U58" i="72"/>
  <c r="M58" i="72"/>
  <c r="F58" i="72"/>
  <c r="AB57" i="72"/>
  <c r="U57" i="72"/>
  <c r="M57" i="72"/>
  <c r="F57" i="72"/>
  <c r="AB56" i="72"/>
  <c r="AB60" i="72" s="1"/>
  <c r="U56" i="72"/>
  <c r="U60" i="72" s="1"/>
  <c r="M56" i="72"/>
  <c r="M60" i="72" s="1"/>
  <c r="F56" i="72"/>
  <c r="F60" i="72" s="1"/>
  <c r="AB55" i="72"/>
  <c r="U55" i="72"/>
  <c r="M55" i="72"/>
  <c r="F55" i="72"/>
  <c r="AB54" i="72"/>
  <c r="U54" i="72"/>
  <c r="M54" i="72"/>
  <c r="F54" i="72"/>
  <c r="AB53" i="72"/>
  <c r="U53" i="72"/>
  <c r="M53" i="72"/>
  <c r="F53" i="72"/>
  <c r="AB52" i="72"/>
  <c r="U52" i="72"/>
  <c r="M52" i="72"/>
  <c r="F52" i="72"/>
  <c r="AB51" i="72"/>
  <c r="U51" i="72"/>
  <c r="M51" i="72"/>
  <c r="F51" i="72"/>
  <c r="AB50" i="72"/>
  <c r="U50" i="72"/>
  <c r="M50" i="72"/>
  <c r="F50" i="72"/>
  <c r="AB49" i="72"/>
  <c r="U49" i="72"/>
  <c r="M49" i="72"/>
  <c r="F49" i="72"/>
  <c r="AB48" i="72"/>
  <c r="U48" i="72"/>
  <c r="M48" i="72"/>
  <c r="F48" i="72"/>
  <c r="AB47" i="72"/>
  <c r="U47" i="72"/>
  <c r="M47" i="72"/>
  <c r="F47" i="72"/>
  <c r="AB46" i="72"/>
  <c r="U46" i="72"/>
  <c r="M46" i="72"/>
  <c r="F46" i="72"/>
  <c r="AB41" i="72"/>
  <c r="U41" i="72"/>
  <c r="M41" i="72"/>
  <c r="F41" i="72"/>
  <c r="AB40" i="72"/>
  <c r="U40" i="72"/>
  <c r="M40" i="72"/>
  <c r="F40" i="72"/>
  <c r="AB39" i="72"/>
  <c r="U39" i="72"/>
  <c r="M39" i="72"/>
  <c r="F39" i="72"/>
  <c r="AB38" i="72"/>
  <c r="AB42" i="72" s="1"/>
  <c r="U38" i="72"/>
  <c r="U42" i="72" s="1"/>
  <c r="M38" i="72"/>
  <c r="M42" i="72" s="1"/>
  <c r="F38" i="72"/>
  <c r="F42" i="72" s="1"/>
  <c r="AB37" i="72"/>
  <c r="U37" i="72"/>
  <c r="M37" i="72"/>
  <c r="F37" i="72"/>
  <c r="AB36" i="72"/>
  <c r="U36" i="72"/>
  <c r="M36" i="72"/>
  <c r="F36" i="72"/>
  <c r="AB35" i="72"/>
  <c r="U35" i="72"/>
  <c r="M35" i="72"/>
  <c r="F35" i="72"/>
  <c r="AB34" i="72"/>
  <c r="U34" i="72"/>
  <c r="M34" i="72"/>
  <c r="F34" i="72"/>
  <c r="AB33" i="72"/>
  <c r="U33" i="72"/>
  <c r="M33" i="72"/>
  <c r="F33" i="72"/>
  <c r="AB32" i="72"/>
  <c r="U32" i="72"/>
  <c r="M32" i="72"/>
  <c r="F32" i="72"/>
  <c r="AB31" i="72"/>
  <c r="U31" i="72"/>
  <c r="M31" i="72"/>
  <c r="F31" i="72"/>
  <c r="AB30" i="72"/>
  <c r="U30" i="72"/>
  <c r="M30" i="72"/>
  <c r="F30" i="72"/>
  <c r="AB29" i="72"/>
  <c r="U29" i="72"/>
  <c r="M29" i="72"/>
  <c r="F29" i="72"/>
  <c r="AB28" i="72"/>
  <c r="U28" i="72"/>
  <c r="M28" i="72"/>
  <c r="F28" i="72"/>
  <c r="AB23" i="72"/>
  <c r="U23" i="72"/>
  <c r="AB105" i="72" s="1"/>
  <c r="M23" i="72"/>
  <c r="F23" i="72"/>
  <c r="M105" i="72" s="1"/>
  <c r="AB22" i="72"/>
  <c r="U22" i="72"/>
  <c r="AB104" i="72" s="1"/>
  <c r="M22" i="72"/>
  <c r="F22" i="72"/>
  <c r="M104" i="72" s="1"/>
  <c r="AB21" i="72"/>
  <c r="U21" i="72"/>
  <c r="AB103" i="72" s="1"/>
  <c r="M21" i="72"/>
  <c r="F21" i="72"/>
  <c r="M103" i="72" s="1"/>
  <c r="AB20" i="72"/>
  <c r="AB24" i="72" s="1"/>
  <c r="U20" i="72"/>
  <c r="AB102" i="72" s="1"/>
  <c r="AB106" i="72" s="1"/>
  <c r="M20" i="72"/>
  <c r="M24" i="72" s="1"/>
  <c r="F20" i="72"/>
  <c r="M102" i="72" s="1"/>
  <c r="M106" i="72" s="1"/>
  <c r="AB19" i="72"/>
  <c r="U19" i="72"/>
  <c r="M19" i="72"/>
  <c r="F19" i="72"/>
  <c r="AB18" i="72"/>
  <c r="U18" i="72"/>
  <c r="M18" i="72"/>
  <c r="F18" i="72"/>
  <c r="AB17" i="72"/>
  <c r="U17" i="72"/>
  <c r="M17" i="72"/>
  <c r="F17" i="72"/>
  <c r="AB16" i="72"/>
  <c r="U16" i="72"/>
  <c r="M16" i="72"/>
  <c r="F16" i="72"/>
  <c r="AB15" i="72"/>
  <c r="U15" i="72"/>
  <c r="M15" i="72"/>
  <c r="F15" i="72"/>
  <c r="AB14" i="72"/>
  <c r="U14" i="72"/>
  <c r="M14" i="72"/>
  <c r="F14" i="72"/>
  <c r="AB13" i="72"/>
  <c r="U13" i="72"/>
  <c r="M13" i="72"/>
  <c r="F13" i="72"/>
  <c r="AB12" i="72"/>
  <c r="U12" i="72"/>
  <c r="M12" i="72"/>
  <c r="F12" i="72"/>
  <c r="AB11" i="72"/>
  <c r="U11" i="72"/>
  <c r="M11" i="72"/>
  <c r="F11" i="72"/>
  <c r="AB10" i="72"/>
  <c r="U10" i="72"/>
  <c r="M10" i="72"/>
  <c r="F10" i="72"/>
  <c r="AB9" i="72"/>
  <c r="U9" i="72"/>
  <c r="M9" i="72"/>
  <c r="F9" i="72"/>
  <c r="AB8" i="72"/>
  <c r="U8" i="72"/>
  <c r="M8" i="72"/>
  <c r="F8" i="72"/>
  <c r="AB7" i="72"/>
  <c r="U7" i="72"/>
  <c r="M7" i="72"/>
  <c r="F7" i="72"/>
  <c r="AB6" i="72"/>
  <c r="U6" i="72"/>
  <c r="M6" i="72"/>
  <c r="F6" i="72"/>
  <c r="AB5" i="72"/>
  <c r="U5" i="72"/>
  <c r="M5" i="72"/>
  <c r="F5" i="72"/>
  <c r="AB97" i="71"/>
  <c r="U97" i="71"/>
  <c r="M97" i="71"/>
  <c r="F97" i="71"/>
  <c r="AB96" i="71"/>
  <c r="U96" i="71"/>
  <c r="M96" i="71"/>
  <c r="F96" i="71"/>
  <c r="AB95" i="71"/>
  <c r="U95" i="71"/>
  <c r="M95" i="71"/>
  <c r="F95" i="71"/>
  <c r="AB94" i="71"/>
  <c r="AB98" i="71" s="1"/>
  <c r="U94" i="71"/>
  <c r="U98" i="71" s="1"/>
  <c r="M94" i="71"/>
  <c r="M98" i="71" s="1"/>
  <c r="F94" i="71"/>
  <c r="F98" i="71" s="1"/>
  <c r="AB93" i="71"/>
  <c r="U93" i="71"/>
  <c r="M93" i="71"/>
  <c r="F93" i="71"/>
  <c r="AB92" i="71"/>
  <c r="U92" i="71"/>
  <c r="M92" i="71"/>
  <c r="F92" i="71"/>
  <c r="AB91" i="71"/>
  <c r="U91" i="71"/>
  <c r="M91" i="71"/>
  <c r="F91" i="71"/>
  <c r="AB90" i="71"/>
  <c r="U90" i="71"/>
  <c r="M90" i="71"/>
  <c r="F90" i="71"/>
  <c r="AB89" i="71"/>
  <c r="U89" i="71"/>
  <c r="M89" i="71"/>
  <c r="F89" i="71"/>
  <c r="AB88" i="71"/>
  <c r="U88" i="71"/>
  <c r="M88" i="71"/>
  <c r="F88" i="71"/>
  <c r="AB87" i="71"/>
  <c r="U87" i="71"/>
  <c r="M87" i="71"/>
  <c r="F87" i="71"/>
  <c r="AB86" i="71"/>
  <c r="U86" i="71"/>
  <c r="M86" i="71"/>
  <c r="F86" i="71"/>
  <c r="AB85" i="71"/>
  <c r="U85" i="71"/>
  <c r="M85" i="71"/>
  <c r="F85" i="71"/>
  <c r="AB84" i="71"/>
  <c r="U84" i="71"/>
  <c r="F84" i="71"/>
  <c r="AB78" i="71"/>
  <c r="U78" i="71"/>
  <c r="M78" i="71"/>
  <c r="F78" i="71"/>
  <c r="AB77" i="71"/>
  <c r="U77" i="71"/>
  <c r="M77" i="71"/>
  <c r="F77" i="71"/>
  <c r="AB76" i="71"/>
  <c r="U76" i="71"/>
  <c r="M76" i="71"/>
  <c r="F76" i="71"/>
  <c r="AB75" i="71"/>
  <c r="AB79" i="71" s="1"/>
  <c r="U75" i="71"/>
  <c r="U79" i="71" s="1"/>
  <c r="M75" i="71"/>
  <c r="M79" i="71" s="1"/>
  <c r="F75" i="71"/>
  <c r="F79" i="71" s="1"/>
  <c r="AB74" i="71"/>
  <c r="U74" i="71"/>
  <c r="M74" i="71"/>
  <c r="F74" i="71"/>
  <c r="AB73" i="71"/>
  <c r="U73" i="71"/>
  <c r="M73" i="71"/>
  <c r="F73" i="71"/>
  <c r="AB72" i="71"/>
  <c r="U72" i="71"/>
  <c r="M72" i="71"/>
  <c r="F72" i="71"/>
  <c r="AB71" i="71"/>
  <c r="U71" i="71"/>
  <c r="M71" i="71"/>
  <c r="F71" i="71"/>
  <c r="AB70" i="71"/>
  <c r="U70" i="71"/>
  <c r="M70" i="71"/>
  <c r="F70" i="71"/>
  <c r="AB69" i="71"/>
  <c r="U69" i="71"/>
  <c r="M69" i="71"/>
  <c r="F69" i="71"/>
  <c r="AB68" i="71"/>
  <c r="U68" i="71"/>
  <c r="M68" i="71"/>
  <c r="F68" i="71"/>
  <c r="AB67" i="71"/>
  <c r="U67" i="71"/>
  <c r="M67" i="71"/>
  <c r="F67" i="71"/>
  <c r="AB66" i="71"/>
  <c r="U66" i="71"/>
  <c r="M66" i="71"/>
  <c r="F66" i="71"/>
  <c r="AB65" i="71"/>
  <c r="U65" i="71"/>
  <c r="M65" i="71"/>
  <c r="F65" i="71"/>
  <c r="AB59" i="71"/>
  <c r="U59" i="71"/>
  <c r="M59" i="71"/>
  <c r="F59" i="71"/>
  <c r="AB58" i="71"/>
  <c r="U58" i="71"/>
  <c r="M58" i="71"/>
  <c r="F58" i="71"/>
  <c r="AB57" i="71"/>
  <c r="U57" i="71"/>
  <c r="M57" i="71"/>
  <c r="F57" i="71"/>
  <c r="AB56" i="71"/>
  <c r="AB60" i="71" s="1"/>
  <c r="U56" i="71"/>
  <c r="U60" i="71" s="1"/>
  <c r="M56" i="71"/>
  <c r="M60" i="71" s="1"/>
  <c r="F56" i="71"/>
  <c r="F60" i="71" s="1"/>
  <c r="AB55" i="71"/>
  <c r="U55" i="71"/>
  <c r="M55" i="71"/>
  <c r="F55" i="71"/>
  <c r="AB54" i="71"/>
  <c r="U54" i="71"/>
  <c r="M54" i="71"/>
  <c r="F54" i="71"/>
  <c r="AB53" i="71"/>
  <c r="U53" i="71"/>
  <c r="M53" i="71"/>
  <c r="F53" i="71"/>
  <c r="AB52" i="71"/>
  <c r="U52" i="71"/>
  <c r="M52" i="71"/>
  <c r="F52" i="71"/>
  <c r="AB51" i="71"/>
  <c r="U51" i="71"/>
  <c r="M51" i="71"/>
  <c r="F51" i="71"/>
  <c r="AB50" i="71"/>
  <c r="U50" i="71"/>
  <c r="M50" i="71"/>
  <c r="F50" i="71"/>
  <c r="AB49" i="71"/>
  <c r="U49" i="71"/>
  <c r="M49" i="71"/>
  <c r="F49" i="71"/>
  <c r="AB48" i="71"/>
  <c r="U48" i="71"/>
  <c r="M48" i="71"/>
  <c r="F48" i="71"/>
  <c r="AB47" i="71"/>
  <c r="U47" i="71"/>
  <c r="M47" i="71"/>
  <c r="F47" i="71"/>
  <c r="AB46" i="71"/>
  <c r="U46" i="71"/>
  <c r="M46" i="71"/>
  <c r="F46" i="71"/>
  <c r="AB41" i="71"/>
  <c r="U41" i="71"/>
  <c r="M41" i="71"/>
  <c r="F41" i="71"/>
  <c r="AB40" i="71"/>
  <c r="U40" i="71"/>
  <c r="M40" i="71"/>
  <c r="F40" i="71"/>
  <c r="AB39" i="71"/>
  <c r="U39" i="71"/>
  <c r="M39" i="71"/>
  <c r="F39" i="71"/>
  <c r="AB38" i="71"/>
  <c r="AB42" i="71" s="1"/>
  <c r="U38" i="71"/>
  <c r="U42" i="71" s="1"/>
  <c r="M38" i="71"/>
  <c r="M42" i="71" s="1"/>
  <c r="F38" i="71"/>
  <c r="F42" i="71" s="1"/>
  <c r="AB37" i="71"/>
  <c r="U37" i="71"/>
  <c r="M37" i="71"/>
  <c r="F37" i="71"/>
  <c r="AB36" i="71"/>
  <c r="U36" i="71"/>
  <c r="M36" i="71"/>
  <c r="F36" i="71"/>
  <c r="AB35" i="71"/>
  <c r="U35" i="71"/>
  <c r="M35" i="71"/>
  <c r="F35" i="71"/>
  <c r="AB34" i="71"/>
  <c r="U34" i="71"/>
  <c r="M34" i="71"/>
  <c r="F34" i="71"/>
  <c r="AB33" i="71"/>
  <c r="U33" i="71"/>
  <c r="M33" i="71"/>
  <c r="F33" i="71"/>
  <c r="AB32" i="71"/>
  <c r="U32" i="71"/>
  <c r="M32" i="71"/>
  <c r="F32" i="71"/>
  <c r="AB31" i="71"/>
  <c r="U31" i="71"/>
  <c r="M31" i="71"/>
  <c r="F31" i="71"/>
  <c r="AB30" i="71"/>
  <c r="U30" i="71"/>
  <c r="M30" i="71"/>
  <c r="F30" i="71"/>
  <c r="AB29" i="71"/>
  <c r="U29" i="71"/>
  <c r="M29" i="71"/>
  <c r="F29" i="71"/>
  <c r="AB28" i="71"/>
  <c r="U28" i="71"/>
  <c r="M28" i="71"/>
  <c r="F28" i="71"/>
  <c r="AB23" i="71"/>
  <c r="U23" i="71"/>
  <c r="AB105" i="71" s="1"/>
  <c r="M23" i="71"/>
  <c r="F23" i="71"/>
  <c r="M105" i="71" s="1"/>
  <c r="AB22" i="71"/>
  <c r="U22" i="71"/>
  <c r="AB104" i="71" s="1"/>
  <c r="M22" i="71"/>
  <c r="F22" i="71"/>
  <c r="M104" i="71" s="1"/>
  <c r="AB21" i="71"/>
  <c r="U21" i="71"/>
  <c r="AB103" i="71" s="1"/>
  <c r="M21" i="71"/>
  <c r="F21" i="71"/>
  <c r="M103" i="71" s="1"/>
  <c r="AB20" i="71"/>
  <c r="AB24" i="71" s="1"/>
  <c r="U20" i="71"/>
  <c r="AB102" i="71" s="1"/>
  <c r="AB106" i="71" s="1"/>
  <c r="M20" i="71"/>
  <c r="M24" i="71" s="1"/>
  <c r="F20" i="71"/>
  <c r="M102" i="71" s="1"/>
  <c r="M106" i="71" s="1"/>
  <c r="AB19" i="71"/>
  <c r="U19" i="71"/>
  <c r="M19" i="71"/>
  <c r="F19" i="71"/>
  <c r="AB18" i="71"/>
  <c r="U18" i="71"/>
  <c r="M18" i="71"/>
  <c r="F18" i="71"/>
  <c r="AB17" i="71"/>
  <c r="U17" i="71"/>
  <c r="M17" i="71"/>
  <c r="F17" i="71"/>
  <c r="AB16" i="71"/>
  <c r="U16" i="71"/>
  <c r="M16" i="71"/>
  <c r="F16" i="71"/>
  <c r="AB15" i="71"/>
  <c r="U15" i="71"/>
  <c r="M15" i="71"/>
  <c r="F15" i="71"/>
  <c r="AB14" i="71"/>
  <c r="U14" i="71"/>
  <c r="M14" i="71"/>
  <c r="F14" i="71"/>
  <c r="AB13" i="71"/>
  <c r="U13" i="71"/>
  <c r="M13" i="71"/>
  <c r="F13" i="71"/>
  <c r="AB12" i="71"/>
  <c r="U12" i="71"/>
  <c r="M12" i="71"/>
  <c r="F12" i="71"/>
  <c r="AB11" i="71"/>
  <c r="U11" i="71"/>
  <c r="M11" i="71"/>
  <c r="F11" i="71"/>
  <c r="AB10" i="71"/>
  <c r="U10" i="71"/>
  <c r="M10" i="71"/>
  <c r="F10" i="71"/>
  <c r="AB9" i="71"/>
  <c r="U9" i="71"/>
  <c r="M9" i="71"/>
  <c r="F9" i="71"/>
  <c r="AB8" i="71"/>
  <c r="U8" i="71"/>
  <c r="M8" i="71"/>
  <c r="F8" i="71"/>
  <c r="AB7" i="71"/>
  <c r="U7" i="71"/>
  <c r="M7" i="71"/>
  <c r="F7" i="71"/>
  <c r="AB6" i="71"/>
  <c r="U6" i="71"/>
  <c r="M6" i="71"/>
  <c r="F6" i="71"/>
  <c r="AB5" i="71"/>
  <c r="U5" i="71"/>
  <c r="M5" i="71"/>
  <c r="F5" i="71"/>
  <c r="AB97" i="70"/>
  <c r="U97" i="70"/>
  <c r="M97" i="70"/>
  <c r="F97" i="70"/>
  <c r="AB96" i="70"/>
  <c r="U96" i="70"/>
  <c r="M96" i="70"/>
  <c r="F96" i="70"/>
  <c r="AB95" i="70"/>
  <c r="U95" i="70"/>
  <c r="M95" i="70"/>
  <c r="F95" i="70"/>
  <c r="AB94" i="70"/>
  <c r="AB98" i="70" s="1"/>
  <c r="U94" i="70"/>
  <c r="U98" i="70" s="1"/>
  <c r="M94" i="70"/>
  <c r="M98" i="70" s="1"/>
  <c r="F94" i="70"/>
  <c r="F98" i="70" s="1"/>
  <c r="AB93" i="70"/>
  <c r="U93" i="70"/>
  <c r="M93" i="70"/>
  <c r="F93" i="70"/>
  <c r="AB92" i="70"/>
  <c r="U92" i="70"/>
  <c r="M92" i="70"/>
  <c r="F92" i="70"/>
  <c r="AB91" i="70"/>
  <c r="U91" i="70"/>
  <c r="M91" i="70"/>
  <c r="F91" i="70"/>
  <c r="AB90" i="70"/>
  <c r="U90" i="70"/>
  <c r="M90" i="70"/>
  <c r="F90" i="70"/>
  <c r="AB89" i="70"/>
  <c r="U89" i="70"/>
  <c r="M89" i="70"/>
  <c r="F89" i="70"/>
  <c r="AB88" i="70"/>
  <c r="U88" i="70"/>
  <c r="M88" i="70"/>
  <c r="F88" i="70"/>
  <c r="AB87" i="70"/>
  <c r="U87" i="70"/>
  <c r="M87" i="70"/>
  <c r="F87" i="70"/>
  <c r="AB86" i="70"/>
  <c r="U86" i="70"/>
  <c r="M86" i="70"/>
  <c r="F86" i="70"/>
  <c r="AB85" i="70"/>
  <c r="U85" i="70"/>
  <c r="M85" i="70"/>
  <c r="F85" i="70"/>
  <c r="AB84" i="70"/>
  <c r="U84" i="70"/>
  <c r="F84" i="70"/>
  <c r="AB78" i="70"/>
  <c r="U78" i="70"/>
  <c r="M78" i="70"/>
  <c r="F78" i="70"/>
  <c r="AB77" i="70"/>
  <c r="U77" i="70"/>
  <c r="M77" i="70"/>
  <c r="F77" i="70"/>
  <c r="AB76" i="70"/>
  <c r="U76" i="70"/>
  <c r="M76" i="70"/>
  <c r="F76" i="70"/>
  <c r="AB75" i="70"/>
  <c r="AB79" i="70" s="1"/>
  <c r="U75" i="70"/>
  <c r="U79" i="70" s="1"/>
  <c r="M75" i="70"/>
  <c r="M79" i="70" s="1"/>
  <c r="F75" i="70"/>
  <c r="F79" i="70" s="1"/>
  <c r="AB74" i="70"/>
  <c r="U74" i="70"/>
  <c r="M74" i="70"/>
  <c r="F74" i="70"/>
  <c r="AB73" i="70"/>
  <c r="U73" i="70"/>
  <c r="M73" i="70"/>
  <c r="F73" i="70"/>
  <c r="AB72" i="70"/>
  <c r="U72" i="70"/>
  <c r="M72" i="70"/>
  <c r="F72" i="70"/>
  <c r="AB71" i="70"/>
  <c r="U71" i="70"/>
  <c r="M71" i="70"/>
  <c r="F71" i="70"/>
  <c r="AB70" i="70"/>
  <c r="U70" i="70"/>
  <c r="M70" i="70"/>
  <c r="F70" i="70"/>
  <c r="AB69" i="70"/>
  <c r="U69" i="70"/>
  <c r="M69" i="70"/>
  <c r="F69" i="70"/>
  <c r="AB68" i="70"/>
  <c r="U68" i="70"/>
  <c r="M68" i="70"/>
  <c r="F68" i="70"/>
  <c r="AB67" i="70"/>
  <c r="U67" i="70"/>
  <c r="M67" i="70"/>
  <c r="F67" i="70"/>
  <c r="AB66" i="70"/>
  <c r="U66" i="70"/>
  <c r="M66" i="70"/>
  <c r="F66" i="70"/>
  <c r="AB65" i="70"/>
  <c r="U65" i="70"/>
  <c r="M65" i="70"/>
  <c r="F65" i="70"/>
  <c r="AB59" i="70"/>
  <c r="U59" i="70"/>
  <c r="M59" i="70"/>
  <c r="F59" i="70"/>
  <c r="AB58" i="70"/>
  <c r="U58" i="70"/>
  <c r="M58" i="70"/>
  <c r="F58" i="70"/>
  <c r="AB57" i="70"/>
  <c r="U57" i="70"/>
  <c r="M57" i="70"/>
  <c r="F57" i="70"/>
  <c r="AB56" i="70"/>
  <c r="AB60" i="70" s="1"/>
  <c r="U56" i="70"/>
  <c r="U60" i="70" s="1"/>
  <c r="M56" i="70"/>
  <c r="M60" i="70" s="1"/>
  <c r="F56" i="70"/>
  <c r="F60" i="70" s="1"/>
  <c r="AB55" i="70"/>
  <c r="U55" i="70"/>
  <c r="M55" i="70"/>
  <c r="F55" i="70"/>
  <c r="AB54" i="70"/>
  <c r="U54" i="70"/>
  <c r="M54" i="70"/>
  <c r="F54" i="70"/>
  <c r="AB53" i="70"/>
  <c r="U53" i="70"/>
  <c r="M53" i="70"/>
  <c r="F53" i="70"/>
  <c r="AB52" i="70"/>
  <c r="U52" i="70"/>
  <c r="M52" i="70"/>
  <c r="F52" i="70"/>
  <c r="AB51" i="70"/>
  <c r="U51" i="70"/>
  <c r="M51" i="70"/>
  <c r="F51" i="70"/>
  <c r="AB50" i="70"/>
  <c r="U50" i="70"/>
  <c r="M50" i="70"/>
  <c r="F50" i="70"/>
  <c r="AB49" i="70"/>
  <c r="U49" i="70"/>
  <c r="M49" i="70"/>
  <c r="F49" i="70"/>
  <c r="AB48" i="70"/>
  <c r="U48" i="70"/>
  <c r="M48" i="70"/>
  <c r="F48" i="70"/>
  <c r="AB47" i="70"/>
  <c r="U47" i="70"/>
  <c r="M47" i="70"/>
  <c r="F47" i="70"/>
  <c r="AB46" i="70"/>
  <c r="U46" i="70"/>
  <c r="M46" i="70"/>
  <c r="F46" i="70"/>
  <c r="AB41" i="70"/>
  <c r="U41" i="70"/>
  <c r="M41" i="70"/>
  <c r="F41" i="70"/>
  <c r="AB40" i="70"/>
  <c r="U40" i="70"/>
  <c r="M40" i="70"/>
  <c r="F40" i="70"/>
  <c r="AB39" i="70"/>
  <c r="U39" i="70"/>
  <c r="M39" i="70"/>
  <c r="F39" i="70"/>
  <c r="AB38" i="70"/>
  <c r="AB42" i="70" s="1"/>
  <c r="U38" i="70"/>
  <c r="U42" i="70" s="1"/>
  <c r="M38" i="70"/>
  <c r="M42" i="70" s="1"/>
  <c r="F38" i="70"/>
  <c r="F42" i="70" s="1"/>
  <c r="AB37" i="70"/>
  <c r="U37" i="70"/>
  <c r="M37" i="70"/>
  <c r="F37" i="70"/>
  <c r="AB36" i="70"/>
  <c r="U36" i="70"/>
  <c r="M36" i="70"/>
  <c r="F36" i="70"/>
  <c r="AB35" i="70"/>
  <c r="U35" i="70"/>
  <c r="M35" i="70"/>
  <c r="F35" i="70"/>
  <c r="AB34" i="70"/>
  <c r="U34" i="70"/>
  <c r="M34" i="70"/>
  <c r="F34" i="70"/>
  <c r="AB33" i="70"/>
  <c r="U33" i="70"/>
  <c r="M33" i="70"/>
  <c r="F33" i="70"/>
  <c r="AB32" i="70"/>
  <c r="U32" i="70"/>
  <c r="M32" i="70"/>
  <c r="F32" i="70"/>
  <c r="AB31" i="70"/>
  <c r="U31" i="70"/>
  <c r="M31" i="70"/>
  <c r="F31" i="70"/>
  <c r="AB30" i="70"/>
  <c r="U30" i="70"/>
  <c r="M30" i="70"/>
  <c r="F30" i="70"/>
  <c r="AB29" i="70"/>
  <c r="U29" i="70"/>
  <c r="M29" i="70"/>
  <c r="F29" i="70"/>
  <c r="AB28" i="70"/>
  <c r="U28" i="70"/>
  <c r="M28" i="70"/>
  <c r="F28" i="70"/>
  <c r="AB23" i="70"/>
  <c r="U23" i="70"/>
  <c r="AB105" i="70" s="1"/>
  <c r="M23" i="70"/>
  <c r="F23" i="70"/>
  <c r="M105" i="70" s="1"/>
  <c r="AB22" i="70"/>
  <c r="U22" i="70"/>
  <c r="AB104" i="70" s="1"/>
  <c r="M22" i="70"/>
  <c r="F22" i="70"/>
  <c r="M104" i="70" s="1"/>
  <c r="AB21" i="70"/>
  <c r="U21" i="70"/>
  <c r="AB103" i="70" s="1"/>
  <c r="M21" i="70"/>
  <c r="F21" i="70"/>
  <c r="M103" i="70" s="1"/>
  <c r="AB20" i="70"/>
  <c r="AB24" i="70" s="1"/>
  <c r="U20" i="70"/>
  <c r="AB102" i="70" s="1"/>
  <c r="AB106" i="70" s="1"/>
  <c r="M20" i="70"/>
  <c r="M24" i="70" s="1"/>
  <c r="F20" i="70"/>
  <c r="M102" i="70" s="1"/>
  <c r="M106" i="70" s="1"/>
  <c r="AB19" i="70"/>
  <c r="U19" i="70"/>
  <c r="M19" i="70"/>
  <c r="F19" i="70"/>
  <c r="AB18" i="70"/>
  <c r="U18" i="70"/>
  <c r="M18" i="70"/>
  <c r="F18" i="70"/>
  <c r="AB17" i="70"/>
  <c r="U17" i="70"/>
  <c r="M17" i="70"/>
  <c r="F17" i="70"/>
  <c r="AB16" i="70"/>
  <c r="U16" i="70"/>
  <c r="M16" i="70"/>
  <c r="F16" i="70"/>
  <c r="AB15" i="70"/>
  <c r="U15" i="70"/>
  <c r="M15" i="70"/>
  <c r="F15" i="70"/>
  <c r="AB14" i="70"/>
  <c r="U14" i="70"/>
  <c r="M14" i="70"/>
  <c r="F14" i="70"/>
  <c r="AB13" i="70"/>
  <c r="U13" i="70"/>
  <c r="M13" i="70"/>
  <c r="F13" i="70"/>
  <c r="AB12" i="70"/>
  <c r="U12" i="70"/>
  <c r="M12" i="70"/>
  <c r="F12" i="70"/>
  <c r="AB11" i="70"/>
  <c r="U11" i="70"/>
  <c r="M11" i="70"/>
  <c r="F11" i="70"/>
  <c r="AB10" i="70"/>
  <c r="U10" i="70"/>
  <c r="M10" i="70"/>
  <c r="F10" i="70"/>
  <c r="AB9" i="70"/>
  <c r="U9" i="70"/>
  <c r="M9" i="70"/>
  <c r="F9" i="70"/>
  <c r="AB8" i="70"/>
  <c r="U8" i="70"/>
  <c r="M8" i="70"/>
  <c r="F8" i="70"/>
  <c r="AB7" i="70"/>
  <c r="U7" i="70"/>
  <c r="M7" i="70"/>
  <c r="F7" i="70"/>
  <c r="AB6" i="70"/>
  <c r="U6" i="70"/>
  <c r="M6" i="70"/>
  <c r="F6" i="70"/>
  <c r="AB5" i="70"/>
  <c r="U5" i="70"/>
  <c r="M5" i="70"/>
  <c r="F5" i="70"/>
  <c r="AB97" i="69"/>
  <c r="U97" i="69"/>
  <c r="M97" i="69"/>
  <c r="F97" i="69"/>
  <c r="AB96" i="69"/>
  <c r="U96" i="69"/>
  <c r="M96" i="69"/>
  <c r="F96" i="69"/>
  <c r="AB95" i="69"/>
  <c r="U95" i="69"/>
  <c r="M95" i="69"/>
  <c r="F95" i="69"/>
  <c r="AB94" i="69"/>
  <c r="AB98" i="69" s="1"/>
  <c r="U94" i="69"/>
  <c r="U98" i="69" s="1"/>
  <c r="M94" i="69"/>
  <c r="M98" i="69" s="1"/>
  <c r="F94" i="69"/>
  <c r="F98" i="69" s="1"/>
  <c r="AB93" i="69"/>
  <c r="U93" i="69"/>
  <c r="M93" i="69"/>
  <c r="F93" i="69"/>
  <c r="AB92" i="69"/>
  <c r="U92" i="69"/>
  <c r="M92" i="69"/>
  <c r="F92" i="69"/>
  <c r="AB91" i="69"/>
  <c r="U91" i="69"/>
  <c r="M91" i="69"/>
  <c r="F91" i="69"/>
  <c r="AB90" i="69"/>
  <c r="U90" i="69"/>
  <c r="M90" i="69"/>
  <c r="F90" i="69"/>
  <c r="AB89" i="69"/>
  <c r="U89" i="69"/>
  <c r="M89" i="69"/>
  <c r="F89" i="69"/>
  <c r="AB88" i="69"/>
  <c r="U88" i="69"/>
  <c r="M88" i="69"/>
  <c r="F88" i="69"/>
  <c r="AB87" i="69"/>
  <c r="U87" i="69"/>
  <c r="M87" i="69"/>
  <c r="F87" i="69"/>
  <c r="AB86" i="69"/>
  <c r="U86" i="69"/>
  <c r="M86" i="69"/>
  <c r="F86" i="69"/>
  <c r="AB85" i="69"/>
  <c r="U85" i="69"/>
  <c r="M85" i="69"/>
  <c r="F85" i="69"/>
  <c r="AB84" i="69"/>
  <c r="U84" i="69"/>
  <c r="F84" i="69"/>
  <c r="AB78" i="69"/>
  <c r="U78" i="69"/>
  <c r="M78" i="69"/>
  <c r="F78" i="69"/>
  <c r="AB77" i="69"/>
  <c r="U77" i="69"/>
  <c r="M77" i="69"/>
  <c r="F77" i="69"/>
  <c r="AB76" i="69"/>
  <c r="U76" i="69"/>
  <c r="M76" i="69"/>
  <c r="F76" i="69"/>
  <c r="AB75" i="69"/>
  <c r="AB79" i="69" s="1"/>
  <c r="U75" i="69"/>
  <c r="U79" i="69" s="1"/>
  <c r="M75" i="69"/>
  <c r="M79" i="69" s="1"/>
  <c r="F75" i="69"/>
  <c r="F79" i="69" s="1"/>
  <c r="AB74" i="69"/>
  <c r="U74" i="69"/>
  <c r="M74" i="69"/>
  <c r="F74" i="69"/>
  <c r="AB73" i="69"/>
  <c r="U73" i="69"/>
  <c r="M73" i="69"/>
  <c r="F73" i="69"/>
  <c r="AB72" i="69"/>
  <c r="U72" i="69"/>
  <c r="M72" i="69"/>
  <c r="F72" i="69"/>
  <c r="AB71" i="69"/>
  <c r="U71" i="69"/>
  <c r="M71" i="69"/>
  <c r="F71" i="69"/>
  <c r="AB70" i="69"/>
  <c r="U70" i="69"/>
  <c r="M70" i="69"/>
  <c r="F70" i="69"/>
  <c r="AB69" i="69"/>
  <c r="U69" i="69"/>
  <c r="M69" i="69"/>
  <c r="F69" i="69"/>
  <c r="AB68" i="69"/>
  <c r="U68" i="69"/>
  <c r="M68" i="69"/>
  <c r="F68" i="69"/>
  <c r="AB67" i="69"/>
  <c r="U67" i="69"/>
  <c r="M67" i="69"/>
  <c r="F67" i="69"/>
  <c r="AB66" i="69"/>
  <c r="U66" i="69"/>
  <c r="M66" i="69"/>
  <c r="F66" i="69"/>
  <c r="AB65" i="69"/>
  <c r="U65" i="69"/>
  <c r="M65" i="69"/>
  <c r="F65" i="69"/>
  <c r="AB59" i="69"/>
  <c r="U59" i="69"/>
  <c r="M59" i="69"/>
  <c r="F59" i="69"/>
  <c r="AB58" i="69"/>
  <c r="U58" i="69"/>
  <c r="M58" i="69"/>
  <c r="F58" i="69"/>
  <c r="AB57" i="69"/>
  <c r="U57" i="69"/>
  <c r="M57" i="69"/>
  <c r="F57" i="69"/>
  <c r="AB56" i="69"/>
  <c r="AB60" i="69" s="1"/>
  <c r="U56" i="69"/>
  <c r="U60" i="69" s="1"/>
  <c r="M56" i="69"/>
  <c r="M60" i="69" s="1"/>
  <c r="F56" i="69"/>
  <c r="F60" i="69" s="1"/>
  <c r="AB55" i="69"/>
  <c r="U55" i="69"/>
  <c r="M55" i="69"/>
  <c r="F55" i="69"/>
  <c r="AB54" i="69"/>
  <c r="U54" i="69"/>
  <c r="M54" i="69"/>
  <c r="F54" i="69"/>
  <c r="AB53" i="69"/>
  <c r="U53" i="69"/>
  <c r="M53" i="69"/>
  <c r="F53" i="69"/>
  <c r="AB52" i="69"/>
  <c r="U52" i="69"/>
  <c r="M52" i="69"/>
  <c r="F52" i="69"/>
  <c r="AB51" i="69"/>
  <c r="U51" i="69"/>
  <c r="M51" i="69"/>
  <c r="F51" i="69"/>
  <c r="AB50" i="69"/>
  <c r="U50" i="69"/>
  <c r="M50" i="69"/>
  <c r="F50" i="69"/>
  <c r="AB49" i="69"/>
  <c r="U49" i="69"/>
  <c r="M49" i="69"/>
  <c r="F49" i="69"/>
  <c r="AB48" i="69"/>
  <c r="U48" i="69"/>
  <c r="M48" i="69"/>
  <c r="F48" i="69"/>
  <c r="AB47" i="69"/>
  <c r="U47" i="69"/>
  <c r="M47" i="69"/>
  <c r="F47" i="69"/>
  <c r="AB46" i="69"/>
  <c r="U46" i="69"/>
  <c r="M46" i="69"/>
  <c r="F46" i="69"/>
  <c r="AB41" i="69"/>
  <c r="U41" i="69"/>
  <c r="M41" i="69"/>
  <c r="F41" i="69"/>
  <c r="AB40" i="69"/>
  <c r="U40" i="69"/>
  <c r="M40" i="69"/>
  <c r="F40" i="69"/>
  <c r="AB39" i="69"/>
  <c r="U39" i="69"/>
  <c r="M39" i="69"/>
  <c r="F39" i="69"/>
  <c r="AB38" i="69"/>
  <c r="AB42" i="69" s="1"/>
  <c r="U38" i="69"/>
  <c r="U42" i="69" s="1"/>
  <c r="M38" i="69"/>
  <c r="M42" i="69" s="1"/>
  <c r="F38" i="69"/>
  <c r="F42" i="69" s="1"/>
  <c r="AB37" i="69"/>
  <c r="U37" i="69"/>
  <c r="M37" i="69"/>
  <c r="F37" i="69"/>
  <c r="AB36" i="69"/>
  <c r="U36" i="69"/>
  <c r="M36" i="69"/>
  <c r="F36" i="69"/>
  <c r="AB35" i="69"/>
  <c r="U35" i="69"/>
  <c r="M35" i="69"/>
  <c r="F35" i="69"/>
  <c r="AB34" i="69"/>
  <c r="U34" i="69"/>
  <c r="M34" i="69"/>
  <c r="F34" i="69"/>
  <c r="AB33" i="69"/>
  <c r="U33" i="69"/>
  <c r="M33" i="69"/>
  <c r="F33" i="69"/>
  <c r="AB32" i="69"/>
  <c r="U32" i="69"/>
  <c r="M32" i="69"/>
  <c r="F32" i="69"/>
  <c r="AB31" i="69"/>
  <c r="U31" i="69"/>
  <c r="M31" i="69"/>
  <c r="F31" i="69"/>
  <c r="AB30" i="69"/>
  <c r="U30" i="69"/>
  <c r="M30" i="69"/>
  <c r="F30" i="69"/>
  <c r="AB29" i="69"/>
  <c r="U29" i="69"/>
  <c r="M29" i="69"/>
  <c r="F29" i="69"/>
  <c r="AB28" i="69"/>
  <c r="U28" i="69"/>
  <c r="M28" i="69"/>
  <c r="F28" i="69"/>
  <c r="AB23" i="69"/>
  <c r="U23" i="69"/>
  <c r="AB105" i="69" s="1"/>
  <c r="M23" i="69"/>
  <c r="F23" i="69"/>
  <c r="M105" i="69" s="1"/>
  <c r="AB22" i="69"/>
  <c r="U22" i="69"/>
  <c r="AB104" i="69" s="1"/>
  <c r="M22" i="69"/>
  <c r="F22" i="69"/>
  <c r="M104" i="69" s="1"/>
  <c r="AB21" i="69"/>
  <c r="U21" i="69"/>
  <c r="AB103" i="69" s="1"/>
  <c r="M21" i="69"/>
  <c r="F21" i="69"/>
  <c r="M103" i="69" s="1"/>
  <c r="AB20" i="69"/>
  <c r="AB24" i="69" s="1"/>
  <c r="U20" i="69"/>
  <c r="AB102" i="69" s="1"/>
  <c r="AB106" i="69" s="1"/>
  <c r="M20" i="69"/>
  <c r="M24" i="69" s="1"/>
  <c r="F20" i="69"/>
  <c r="M102" i="69" s="1"/>
  <c r="M106" i="69" s="1"/>
  <c r="AB19" i="69"/>
  <c r="U19" i="69"/>
  <c r="M19" i="69"/>
  <c r="F19" i="69"/>
  <c r="AB18" i="69"/>
  <c r="U18" i="69"/>
  <c r="M18" i="69"/>
  <c r="F18" i="69"/>
  <c r="AB17" i="69"/>
  <c r="U17" i="69"/>
  <c r="M17" i="69"/>
  <c r="F17" i="69"/>
  <c r="AB16" i="69"/>
  <c r="U16" i="69"/>
  <c r="M16" i="69"/>
  <c r="F16" i="69"/>
  <c r="AB15" i="69"/>
  <c r="U15" i="69"/>
  <c r="M15" i="69"/>
  <c r="F15" i="69"/>
  <c r="AB14" i="69"/>
  <c r="U14" i="69"/>
  <c r="M14" i="69"/>
  <c r="F14" i="69"/>
  <c r="AB13" i="69"/>
  <c r="U13" i="69"/>
  <c r="M13" i="69"/>
  <c r="F13" i="69"/>
  <c r="AB12" i="69"/>
  <c r="U12" i="69"/>
  <c r="M12" i="69"/>
  <c r="F12" i="69"/>
  <c r="AB11" i="69"/>
  <c r="U11" i="69"/>
  <c r="M11" i="69"/>
  <c r="F11" i="69"/>
  <c r="AB10" i="69"/>
  <c r="U10" i="69"/>
  <c r="M10" i="69"/>
  <c r="F10" i="69"/>
  <c r="AB9" i="69"/>
  <c r="U9" i="69"/>
  <c r="M9" i="69"/>
  <c r="F9" i="69"/>
  <c r="AB8" i="69"/>
  <c r="U8" i="69"/>
  <c r="M8" i="69"/>
  <c r="F8" i="69"/>
  <c r="AB7" i="69"/>
  <c r="U7" i="69"/>
  <c r="M7" i="69"/>
  <c r="F7" i="69"/>
  <c r="AB6" i="69"/>
  <c r="U6" i="69"/>
  <c r="M6" i="69"/>
  <c r="F6" i="69"/>
  <c r="AB5" i="69"/>
  <c r="U5" i="69"/>
  <c r="M5" i="69"/>
  <c r="F5" i="69"/>
  <c r="AB97" i="67"/>
  <c r="U97" i="67"/>
  <c r="M97" i="67"/>
  <c r="F97" i="67"/>
  <c r="AB96" i="67"/>
  <c r="U96" i="67"/>
  <c r="M96" i="67"/>
  <c r="F96" i="67"/>
  <c r="AB95" i="67"/>
  <c r="U95" i="67"/>
  <c r="M95" i="67"/>
  <c r="F95" i="67"/>
  <c r="AB94" i="67"/>
  <c r="AB98" i="67" s="1"/>
  <c r="U94" i="67"/>
  <c r="U98" i="67" s="1"/>
  <c r="M94" i="67"/>
  <c r="M98" i="67" s="1"/>
  <c r="F94" i="67"/>
  <c r="F98" i="67" s="1"/>
  <c r="AB93" i="67"/>
  <c r="U93" i="67"/>
  <c r="M93" i="67"/>
  <c r="F93" i="67"/>
  <c r="AB92" i="67"/>
  <c r="U92" i="67"/>
  <c r="M92" i="67"/>
  <c r="F92" i="67"/>
  <c r="AB91" i="67"/>
  <c r="U91" i="67"/>
  <c r="M91" i="67"/>
  <c r="F91" i="67"/>
  <c r="AB90" i="67"/>
  <c r="U90" i="67"/>
  <c r="M90" i="67"/>
  <c r="F90" i="67"/>
  <c r="AB89" i="67"/>
  <c r="U89" i="67"/>
  <c r="M89" i="67"/>
  <c r="F89" i="67"/>
  <c r="AB88" i="67"/>
  <c r="U88" i="67"/>
  <c r="M88" i="67"/>
  <c r="F88" i="67"/>
  <c r="AB87" i="67"/>
  <c r="U87" i="67"/>
  <c r="M87" i="67"/>
  <c r="F87" i="67"/>
  <c r="AB86" i="67"/>
  <c r="U86" i="67"/>
  <c r="M86" i="67"/>
  <c r="F86" i="67"/>
  <c r="AB85" i="67"/>
  <c r="U85" i="67"/>
  <c r="M85" i="67"/>
  <c r="F85" i="67"/>
  <c r="AB84" i="67"/>
  <c r="U84" i="67"/>
  <c r="F84" i="67"/>
  <c r="AB78" i="67"/>
  <c r="U78" i="67"/>
  <c r="M78" i="67"/>
  <c r="F78" i="67"/>
  <c r="AB77" i="67"/>
  <c r="U77" i="67"/>
  <c r="M77" i="67"/>
  <c r="F77" i="67"/>
  <c r="AB76" i="67"/>
  <c r="U76" i="67"/>
  <c r="M76" i="67"/>
  <c r="F76" i="67"/>
  <c r="AB75" i="67"/>
  <c r="AB79" i="67" s="1"/>
  <c r="U75" i="67"/>
  <c r="U79" i="67" s="1"/>
  <c r="M75" i="67"/>
  <c r="M79" i="67" s="1"/>
  <c r="F75" i="67"/>
  <c r="F79" i="67" s="1"/>
  <c r="AB74" i="67"/>
  <c r="U74" i="67"/>
  <c r="M74" i="67"/>
  <c r="F74" i="67"/>
  <c r="AB73" i="67"/>
  <c r="U73" i="67"/>
  <c r="M73" i="67"/>
  <c r="F73" i="67"/>
  <c r="AB72" i="67"/>
  <c r="U72" i="67"/>
  <c r="M72" i="67"/>
  <c r="F72" i="67"/>
  <c r="AB71" i="67"/>
  <c r="U71" i="67"/>
  <c r="M71" i="67"/>
  <c r="F71" i="67"/>
  <c r="AB70" i="67"/>
  <c r="U70" i="67"/>
  <c r="M70" i="67"/>
  <c r="F70" i="67"/>
  <c r="AB69" i="67"/>
  <c r="U69" i="67"/>
  <c r="M69" i="67"/>
  <c r="F69" i="67"/>
  <c r="AB68" i="67"/>
  <c r="U68" i="67"/>
  <c r="M68" i="67"/>
  <c r="F68" i="67"/>
  <c r="AB67" i="67"/>
  <c r="U67" i="67"/>
  <c r="M67" i="67"/>
  <c r="F67" i="67"/>
  <c r="AB66" i="67"/>
  <c r="U66" i="67"/>
  <c r="M66" i="67"/>
  <c r="F66" i="67"/>
  <c r="AB65" i="67"/>
  <c r="U65" i="67"/>
  <c r="M65" i="67"/>
  <c r="F65" i="67"/>
  <c r="AB59" i="67"/>
  <c r="U59" i="67"/>
  <c r="M59" i="67"/>
  <c r="F59" i="67"/>
  <c r="AB58" i="67"/>
  <c r="U58" i="67"/>
  <c r="M58" i="67"/>
  <c r="F58" i="67"/>
  <c r="AB57" i="67"/>
  <c r="U57" i="67"/>
  <c r="M57" i="67"/>
  <c r="F57" i="67"/>
  <c r="AB56" i="67"/>
  <c r="AB60" i="67" s="1"/>
  <c r="U56" i="67"/>
  <c r="U60" i="67" s="1"/>
  <c r="M56" i="67"/>
  <c r="M60" i="67" s="1"/>
  <c r="F56" i="67"/>
  <c r="F60" i="67" s="1"/>
  <c r="AB55" i="67"/>
  <c r="U55" i="67"/>
  <c r="M55" i="67"/>
  <c r="F55" i="67"/>
  <c r="AB54" i="67"/>
  <c r="U54" i="67"/>
  <c r="M54" i="67"/>
  <c r="F54" i="67"/>
  <c r="AB53" i="67"/>
  <c r="U53" i="67"/>
  <c r="M53" i="67"/>
  <c r="F53" i="67"/>
  <c r="AB52" i="67"/>
  <c r="U52" i="67"/>
  <c r="M52" i="67"/>
  <c r="F52" i="67"/>
  <c r="AB51" i="67"/>
  <c r="U51" i="67"/>
  <c r="M51" i="67"/>
  <c r="F51" i="67"/>
  <c r="AB50" i="67"/>
  <c r="U50" i="67"/>
  <c r="M50" i="67"/>
  <c r="F50" i="67"/>
  <c r="AB49" i="67"/>
  <c r="U49" i="67"/>
  <c r="M49" i="67"/>
  <c r="F49" i="67"/>
  <c r="AB48" i="67"/>
  <c r="U48" i="67"/>
  <c r="M48" i="67"/>
  <c r="F48" i="67"/>
  <c r="AB47" i="67"/>
  <c r="U47" i="67"/>
  <c r="M47" i="67"/>
  <c r="F47" i="67"/>
  <c r="AB46" i="67"/>
  <c r="U46" i="67"/>
  <c r="M46" i="67"/>
  <c r="F46" i="67"/>
  <c r="AB41" i="67"/>
  <c r="U41" i="67"/>
  <c r="M41" i="67"/>
  <c r="F41" i="67"/>
  <c r="AB40" i="67"/>
  <c r="U40" i="67"/>
  <c r="M40" i="67"/>
  <c r="F40" i="67"/>
  <c r="AB39" i="67"/>
  <c r="U39" i="67"/>
  <c r="M39" i="67"/>
  <c r="F39" i="67"/>
  <c r="AB38" i="67"/>
  <c r="AB42" i="67" s="1"/>
  <c r="U38" i="67"/>
  <c r="U42" i="67" s="1"/>
  <c r="M38" i="67"/>
  <c r="M42" i="67" s="1"/>
  <c r="F38" i="67"/>
  <c r="F42" i="67" s="1"/>
  <c r="AB37" i="67"/>
  <c r="U37" i="67"/>
  <c r="M37" i="67"/>
  <c r="F37" i="67"/>
  <c r="AB36" i="67"/>
  <c r="U36" i="67"/>
  <c r="M36" i="67"/>
  <c r="F36" i="67"/>
  <c r="AB35" i="67"/>
  <c r="U35" i="67"/>
  <c r="M35" i="67"/>
  <c r="F35" i="67"/>
  <c r="AB34" i="67"/>
  <c r="U34" i="67"/>
  <c r="M34" i="67"/>
  <c r="F34" i="67"/>
  <c r="AB33" i="67"/>
  <c r="U33" i="67"/>
  <c r="M33" i="67"/>
  <c r="F33" i="67"/>
  <c r="AB32" i="67"/>
  <c r="U32" i="67"/>
  <c r="M32" i="67"/>
  <c r="F32" i="67"/>
  <c r="AB31" i="67"/>
  <c r="U31" i="67"/>
  <c r="M31" i="67"/>
  <c r="F31" i="67"/>
  <c r="AB30" i="67"/>
  <c r="U30" i="67"/>
  <c r="M30" i="67"/>
  <c r="F30" i="67"/>
  <c r="AB29" i="67"/>
  <c r="U29" i="67"/>
  <c r="M29" i="67"/>
  <c r="F29" i="67"/>
  <c r="AB28" i="67"/>
  <c r="U28" i="67"/>
  <c r="M28" i="67"/>
  <c r="F28" i="67"/>
  <c r="AB23" i="67"/>
  <c r="U23" i="67"/>
  <c r="AB105" i="67" s="1"/>
  <c r="M23" i="67"/>
  <c r="F23" i="67"/>
  <c r="M105" i="67" s="1"/>
  <c r="AB22" i="67"/>
  <c r="U22" i="67"/>
  <c r="AB104" i="67" s="1"/>
  <c r="M22" i="67"/>
  <c r="F22" i="67"/>
  <c r="M104" i="67" s="1"/>
  <c r="AB21" i="67"/>
  <c r="U21" i="67"/>
  <c r="AB103" i="67" s="1"/>
  <c r="M21" i="67"/>
  <c r="F21" i="67"/>
  <c r="M103" i="67" s="1"/>
  <c r="AB20" i="67"/>
  <c r="AB24" i="67" s="1"/>
  <c r="U20" i="67"/>
  <c r="AB102" i="67" s="1"/>
  <c r="AB106" i="67" s="1"/>
  <c r="M20" i="67"/>
  <c r="M24" i="67" s="1"/>
  <c r="F20" i="67"/>
  <c r="M102" i="67" s="1"/>
  <c r="M106" i="67" s="1"/>
  <c r="AB19" i="67"/>
  <c r="U19" i="67"/>
  <c r="M19" i="67"/>
  <c r="F19" i="67"/>
  <c r="AB18" i="67"/>
  <c r="U18" i="67"/>
  <c r="M18" i="67"/>
  <c r="F18" i="67"/>
  <c r="AB17" i="67"/>
  <c r="U17" i="67"/>
  <c r="M17" i="67"/>
  <c r="F17" i="67"/>
  <c r="AB16" i="67"/>
  <c r="U16" i="67"/>
  <c r="M16" i="67"/>
  <c r="F16" i="67"/>
  <c r="AB15" i="67"/>
  <c r="U15" i="67"/>
  <c r="M15" i="67"/>
  <c r="F15" i="67"/>
  <c r="AB14" i="67"/>
  <c r="U14" i="67"/>
  <c r="M14" i="67"/>
  <c r="F14" i="67"/>
  <c r="AB13" i="67"/>
  <c r="U13" i="67"/>
  <c r="M13" i="67"/>
  <c r="F13" i="67"/>
  <c r="AB12" i="67"/>
  <c r="U12" i="67"/>
  <c r="M12" i="67"/>
  <c r="F12" i="67"/>
  <c r="AB11" i="67"/>
  <c r="U11" i="67"/>
  <c r="M11" i="67"/>
  <c r="F11" i="67"/>
  <c r="AB10" i="67"/>
  <c r="U10" i="67"/>
  <c r="M10" i="67"/>
  <c r="F10" i="67"/>
  <c r="AB9" i="67"/>
  <c r="U9" i="67"/>
  <c r="M9" i="67"/>
  <c r="F9" i="67"/>
  <c r="AB8" i="67"/>
  <c r="U8" i="67"/>
  <c r="M8" i="67"/>
  <c r="F8" i="67"/>
  <c r="AB7" i="67"/>
  <c r="U7" i="67"/>
  <c r="M7" i="67"/>
  <c r="F7" i="67"/>
  <c r="AB6" i="67"/>
  <c r="U6" i="67"/>
  <c r="M6" i="67"/>
  <c r="F6" i="67"/>
  <c r="AB5" i="67"/>
  <c r="U5" i="67"/>
  <c r="M5" i="67"/>
  <c r="F5" i="67"/>
  <c r="AB97" i="68"/>
  <c r="U97" i="68"/>
  <c r="M97" i="68"/>
  <c r="F97" i="68"/>
  <c r="AB96" i="68"/>
  <c r="U96" i="68"/>
  <c r="M96" i="68"/>
  <c r="F96" i="68"/>
  <c r="AB95" i="68"/>
  <c r="U95" i="68"/>
  <c r="M95" i="68"/>
  <c r="F95" i="68"/>
  <c r="AB94" i="68"/>
  <c r="AB98" i="68" s="1"/>
  <c r="U94" i="68"/>
  <c r="U98" i="68" s="1"/>
  <c r="M94" i="68"/>
  <c r="M98" i="68" s="1"/>
  <c r="F94" i="68"/>
  <c r="F98" i="68" s="1"/>
  <c r="AB93" i="68"/>
  <c r="U93" i="68"/>
  <c r="M93" i="68"/>
  <c r="F93" i="68"/>
  <c r="AB92" i="68"/>
  <c r="U92" i="68"/>
  <c r="M92" i="68"/>
  <c r="F92" i="68"/>
  <c r="AB91" i="68"/>
  <c r="U91" i="68"/>
  <c r="M91" i="68"/>
  <c r="F91" i="68"/>
  <c r="AB90" i="68"/>
  <c r="U90" i="68"/>
  <c r="M90" i="68"/>
  <c r="F90" i="68"/>
  <c r="AB89" i="68"/>
  <c r="U89" i="68"/>
  <c r="M89" i="68"/>
  <c r="F89" i="68"/>
  <c r="AB88" i="68"/>
  <c r="U88" i="68"/>
  <c r="M88" i="68"/>
  <c r="F88" i="68"/>
  <c r="AB87" i="68"/>
  <c r="U87" i="68"/>
  <c r="M87" i="68"/>
  <c r="F87" i="68"/>
  <c r="AB86" i="68"/>
  <c r="U86" i="68"/>
  <c r="M86" i="68"/>
  <c r="F86" i="68"/>
  <c r="AB85" i="68"/>
  <c r="U85" i="68"/>
  <c r="M85" i="68"/>
  <c r="F85" i="68"/>
  <c r="AB84" i="68"/>
  <c r="U84" i="68"/>
  <c r="F84" i="68"/>
  <c r="AB78" i="68"/>
  <c r="U78" i="68"/>
  <c r="M78" i="68"/>
  <c r="F78" i="68"/>
  <c r="AB77" i="68"/>
  <c r="U77" i="68"/>
  <c r="M77" i="68"/>
  <c r="F77" i="68"/>
  <c r="AB76" i="68"/>
  <c r="U76" i="68"/>
  <c r="M76" i="68"/>
  <c r="F76" i="68"/>
  <c r="AB75" i="68"/>
  <c r="AB79" i="68" s="1"/>
  <c r="U75" i="68"/>
  <c r="U79" i="68" s="1"/>
  <c r="M75" i="68"/>
  <c r="M79" i="68" s="1"/>
  <c r="F75" i="68"/>
  <c r="F79" i="68" s="1"/>
  <c r="AB74" i="68"/>
  <c r="U74" i="68"/>
  <c r="M74" i="68"/>
  <c r="F74" i="68"/>
  <c r="AB73" i="68"/>
  <c r="U73" i="68"/>
  <c r="M73" i="68"/>
  <c r="F73" i="68"/>
  <c r="AB72" i="68"/>
  <c r="U72" i="68"/>
  <c r="M72" i="68"/>
  <c r="F72" i="68"/>
  <c r="AB71" i="68"/>
  <c r="U71" i="68"/>
  <c r="M71" i="68"/>
  <c r="F71" i="68"/>
  <c r="AB70" i="68"/>
  <c r="U70" i="68"/>
  <c r="M70" i="68"/>
  <c r="F70" i="68"/>
  <c r="AB69" i="68"/>
  <c r="U69" i="68"/>
  <c r="M69" i="68"/>
  <c r="F69" i="68"/>
  <c r="AB68" i="68"/>
  <c r="U68" i="68"/>
  <c r="M68" i="68"/>
  <c r="F68" i="68"/>
  <c r="AB67" i="68"/>
  <c r="U67" i="68"/>
  <c r="M67" i="68"/>
  <c r="F67" i="68"/>
  <c r="AB66" i="68"/>
  <c r="U66" i="68"/>
  <c r="M66" i="68"/>
  <c r="F66" i="68"/>
  <c r="AB65" i="68"/>
  <c r="U65" i="68"/>
  <c r="M65" i="68"/>
  <c r="F65" i="68"/>
  <c r="AB59" i="68"/>
  <c r="U59" i="68"/>
  <c r="M59" i="68"/>
  <c r="F59" i="68"/>
  <c r="AB58" i="68"/>
  <c r="U58" i="68"/>
  <c r="M58" i="68"/>
  <c r="F58" i="68"/>
  <c r="AB57" i="68"/>
  <c r="U57" i="68"/>
  <c r="M57" i="68"/>
  <c r="F57" i="68"/>
  <c r="AB56" i="68"/>
  <c r="AB60" i="68" s="1"/>
  <c r="U56" i="68"/>
  <c r="U60" i="68" s="1"/>
  <c r="M56" i="68"/>
  <c r="M60" i="68" s="1"/>
  <c r="F56" i="68"/>
  <c r="F60" i="68" s="1"/>
  <c r="AB55" i="68"/>
  <c r="U55" i="68"/>
  <c r="M55" i="68"/>
  <c r="F55" i="68"/>
  <c r="AB54" i="68"/>
  <c r="U54" i="68"/>
  <c r="M54" i="68"/>
  <c r="F54" i="68"/>
  <c r="AB53" i="68"/>
  <c r="U53" i="68"/>
  <c r="M53" i="68"/>
  <c r="F53" i="68"/>
  <c r="AB52" i="68"/>
  <c r="U52" i="68"/>
  <c r="M52" i="68"/>
  <c r="F52" i="68"/>
  <c r="AB51" i="68"/>
  <c r="U51" i="68"/>
  <c r="M51" i="68"/>
  <c r="F51" i="68"/>
  <c r="AB50" i="68"/>
  <c r="U50" i="68"/>
  <c r="M50" i="68"/>
  <c r="F50" i="68"/>
  <c r="AB49" i="68"/>
  <c r="U49" i="68"/>
  <c r="M49" i="68"/>
  <c r="F49" i="68"/>
  <c r="AB48" i="68"/>
  <c r="U48" i="68"/>
  <c r="M48" i="68"/>
  <c r="F48" i="68"/>
  <c r="AB47" i="68"/>
  <c r="U47" i="68"/>
  <c r="M47" i="68"/>
  <c r="F47" i="68"/>
  <c r="AB46" i="68"/>
  <c r="U46" i="68"/>
  <c r="M46" i="68"/>
  <c r="F46" i="68"/>
  <c r="AB41" i="68"/>
  <c r="U41" i="68"/>
  <c r="M41" i="68"/>
  <c r="F41" i="68"/>
  <c r="AB40" i="68"/>
  <c r="U40" i="68"/>
  <c r="M40" i="68"/>
  <c r="F40" i="68"/>
  <c r="AB39" i="68"/>
  <c r="U39" i="68"/>
  <c r="M39" i="68"/>
  <c r="F39" i="68"/>
  <c r="AB38" i="68"/>
  <c r="AB42" i="68" s="1"/>
  <c r="U38" i="68"/>
  <c r="U42" i="68" s="1"/>
  <c r="M38" i="68"/>
  <c r="M42" i="68" s="1"/>
  <c r="F38" i="68"/>
  <c r="F42" i="68" s="1"/>
  <c r="AB37" i="68"/>
  <c r="U37" i="68"/>
  <c r="M37" i="68"/>
  <c r="F37" i="68"/>
  <c r="AB36" i="68"/>
  <c r="U36" i="68"/>
  <c r="M36" i="68"/>
  <c r="F36" i="68"/>
  <c r="AB35" i="68"/>
  <c r="U35" i="68"/>
  <c r="M35" i="68"/>
  <c r="F35" i="68"/>
  <c r="AB34" i="68"/>
  <c r="U34" i="68"/>
  <c r="M34" i="68"/>
  <c r="F34" i="68"/>
  <c r="AB33" i="68"/>
  <c r="U33" i="68"/>
  <c r="M33" i="68"/>
  <c r="F33" i="68"/>
  <c r="AB32" i="68"/>
  <c r="U32" i="68"/>
  <c r="M32" i="68"/>
  <c r="F32" i="68"/>
  <c r="AB31" i="68"/>
  <c r="U31" i="68"/>
  <c r="M31" i="68"/>
  <c r="F31" i="68"/>
  <c r="AB30" i="68"/>
  <c r="U30" i="68"/>
  <c r="M30" i="68"/>
  <c r="F30" i="68"/>
  <c r="AB29" i="68"/>
  <c r="U29" i="68"/>
  <c r="M29" i="68"/>
  <c r="F29" i="68"/>
  <c r="AB28" i="68"/>
  <c r="U28" i="68"/>
  <c r="M28" i="68"/>
  <c r="F28" i="68"/>
  <c r="AB23" i="68"/>
  <c r="U23" i="68"/>
  <c r="AB105" i="68" s="1"/>
  <c r="M23" i="68"/>
  <c r="F23" i="68"/>
  <c r="M105" i="68" s="1"/>
  <c r="AB22" i="68"/>
  <c r="U22" i="68"/>
  <c r="AB104" i="68" s="1"/>
  <c r="M22" i="68"/>
  <c r="F22" i="68"/>
  <c r="M104" i="68" s="1"/>
  <c r="AB21" i="68"/>
  <c r="U21" i="68"/>
  <c r="AB103" i="68" s="1"/>
  <c r="M21" i="68"/>
  <c r="F21" i="68"/>
  <c r="M103" i="68" s="1"/>
  <c r="AB20" i="68"/>
  <c r="AB24" i="68" s="1"/>
  <c r="U20" i="68"/>
  <c r="AB102" i="68" s="1"/>
  <c r="AB106" i="68" s="1"/>
  <c r="M20" i="68"/>
  <c r="M24" i="68" s="1"/>
  <c r="F20" i="68"/>
  <c r="M102" i="68" s="1"/>
  <c r="M106" i="68" s="1"/>
  <c r="AB19" i="68"/>
  <c r="U19" i="68"/>
  <c r="M19" i="68"/>
  <c r="F19" i="68"/>
  <c r="AB18" i="68"/>
  <c r="U18" i="68"/>
  <c r="M18" i="68"/>
  <c r="F18" i="68"/>
  <c r="AB17" i="68"/>
  <c r="U17" i="68"/>
  <c r="M17" i="68"/>
  <c r="F17" i="68"/>
  <c r="AB16" i="68"/>
  <c r="U16" i="68"/>
  <c r="M16" i="68"/>
  <c r="F16" i="68"/>
  <c r="AB15" i="68"/>
  <c r="U15" i="68"/>
  <c r="M15" i="68"/>
  <c r="F15" i="68"/>
  <c r="AB14" i="68"/>
  <c r="U14" i="68"/>
  <c r="M14" i="68"/>
  <c r="F14" i="68"/>
  <c r="AB13" i="68"/>
  <c r="U13" i="68"/>
  <c r="M13" i="68"/>
  <c r="F13" i="68"/>
  <c r="AB12" i="68"/>
  <c r="U12" i="68"/>
  <c r="M12" i="68"/>
  <c r="F12" i="68"/>
  <c r="AB11" i="68"/>
  <c r="U11" i="68"/>
  <c r="M11" i="68"/>
  <c r="F11" i="68"/>
  <c r="AB10" i="68"/>
  <c r="U10" i="68"/>
  <c r="M10" i="68"/>
  <c r="F10" i="68"/>
  <c r="AB9" i="68"/>
  <c r="U9" i="68"/>
  <c r="M9" i="68"/>
  <c r="F9" i="68"/>
  <c r="AB8" i="68"/>
  <c r="U8" i="68"/>
  <c r="M8" i="68"/>
  <c r="F8" i="68"/>
  <c r="AB7" i="68"/>
  <c r="U7" i="68"/>
  <c r="M7" i="68"/>
  <c r="F7" i="68"/>
  <c r="AB6" i="68"/>
  <c r="U6" i="68"/>
  <c r="M6" i="68"/>
  <c r="F6" i="68"/>
  <c r="AB5" i="68"/>
  <c r="U5" i="68"/>
  <c r="M5" i="68"/>
  <c r="F5" i="68"/>
  <c r="AB97" i="65"/>
  <c r="U97" i="65"/>
  <c r="M97" i="65"/>
  <c r="F97" i="65"/>
  <c r="AB96" i="65"/>
  <c r="U96" i="65"/>
  <c r="M96" i="65"/>
  <c r="F96" i="65"/>
  <c r="AB95" i="65"/>
  <c r="U95" i="65"/>
  <c r="M95" i="65"/>
  <c r="F95" i="65"/>
  <c r="AB94" i="65"/>
  <c r="AB98" i="65" s="1"/>
  <c r="U94" i="65"/>
  <c r="U98" i="65" s="1"/>
  <c r="M94" i="65"/>
  <c r="M98" i="65" s="1"/>
  <c r="F94" i="65"/>
  <c r="F98" i="65" s="1"/>
  <c r="AB93" i="65"/>
  <c r="U93" i="65"/>
  <c r="M93" i="65"/>
  <c r="F93" i="65"/>
  <c r="AB92" i="65"/>
  <c r="U92" i="65"/>
  <c r="M92" i="65"/>
  <c r="F92" i="65"/>
  <c r="AB91" i="65"/>
  <c r="U91" i="65"/>
  <c r="M91" i="65"/>
  <c r="F91" i="65"/>
  <c r="AB90" i="65"/>
  <c r="U90" i="65"/>
  <c r="M90" i="65"/>
  <c r="F90" i="65"/>
  <c r="AB89" i="65"/>
  <c r="U89" i="65"/>
  <c r="M89" i="65"/>
  <c r="F89" i="65"/>
  <c r="AB88" i="65"/>
  <c r="U88" i="65"/>
  <c r="M88" i="65"/>
  <c r="F88" i="65"/>
  <c r="AB87" i="65"/>
  <c r="U87" i="65"/>
  <c r="M87" i="65"/>
  <c r="F87" i="65"/>
  <c r="AB86" i="65"/>
  <c r="U86" i="65"/>
  <c r="M86" i="65"/>
  <c r="F86" i="65"/>
  <c r="AB85" i="65"/>
  <c r="U85" i="65"/>
  <c r="M85" i="65"/>
  <c r="F85" i="65"/>
  <c r="AB84" i="65"/>
  <c r="U84" i="65"/>
  <c r="F84" i="65"/>
  <c r="AB78" i="65"/>
  <c r="U78" i="65"/>
  <c r="M78" i="65"/>
  <c r="F78" i="65"/>
  <c r="AB77" i="65"/>
  <c r="U77" i="65"/>
  <c r="M77" i="65"/>
  <c r="F77" i="65"/>
  <c r="AB76" i="65"/>
  <c r="U76" i="65"/>
  <c r="M76" i="65"/>
  <c r="F76" i="65"/>
  <c r="AB75" i="65"/>
  <c r="AB79" i="65" s="1"/>
  <c r="U75" i="65"/>
  <c r="U79" i="65" s="1"/>
  <c r="M75" i="65"/>
  <c r="M79" i="65" s="1"/>
  <c r="F75" i="65"/>
  <c r="F79" i="65" s="1"/>
  <c r="AB74" i="65"/>
  <c r="U74" i="65"/>
  <c r="M74" i="65"/>
  <c r="F74" i="65"/>
  <c r="AB73" i="65"/>
  <c r="U73" i="65"/>
  <c r="M73" i="65"/>
  <c r="F73" i="65"/>
  <c r="AB72" i="65"/>
  <c r="U72" i="65"/>
  <c r="M72" i="65"/>
  <c r="F72" i="65"/>
  <c r="AB71" i="65"/>
  <c r="U71" i="65"/>
  <c r="M71" i="65"/>
  <c r="F71" i="65"/>
  <c r="AB70" i="65"/>
  <c r="U70" i="65"/>
  <c r="M70" i="65"/>
  <c r="F70" i="65"/>
  <c r="AB69" i="65"/>
  <c r="U69" i="65"/>
  <c r="M69" i="65"/>
  <c r="F69" i="65"/>
  <c r="AB68" i="65"/>
  <c r="U68" i="65"/>
  <c r="M68" i="65"/>
  <c r="F68" i="65"/>
  <c r="AB67" i="65"/>
  <c r="U67" i="65"/>
  <c r="M67" i="65"/>
  <c r="F67" i="65"/>
  <c r="AB66" i="65"/>
  <c r="U66" i="65"/>
  <c r="M66" i="65"/>
  <c r="F66" i="65"/>
  <c r="AB65" i="65"/>
  <c r="U65" i="65"/>
  <c r="M65" i="65"/>
  <c r="F65" i="65"/>
  <c r="AB59" i="65"/>
  <c r="U59" i="65"/>
  <c r="M59" i="65"/>
  <c r="F59" i="65"/>
  <c r="AB58" i="65"/>
  <c r="U58" i="65"/>
  <c r="M58" i="65"/>
  <c r="F58" i="65"/>
  <c r="AB57" i="65"/>
  <c r="U57" i="65"/>
  <c r="M57" i="65"/>
  <c r="F57" i="65"/>
  <c r="AB56" i="65"/>
  <c r="AB60" i="65" s="1"/>
  <c r="U56" i="65"/>
  <c r="U60" i="65" s="1"/>
  <c r="M56" i="65"/>
  <c r="M60" i="65" s="1"/>
  <c r="F56" i="65"/>
  <c r="F60" i="65" s="1"/>
  <c r="AB55" i="65"/>
  <c r="U55" i="65"/>
  <c r="M55" i="65"/>
  <c r="F55" i="65"/>
  <c r="AB54" i="65"/>
  <c r="U54" i="65"/>
  <c r="M54" i="65"/>
  <c r="F54" i="65"/>
  <c r="AB53" i="65"/>
  <c r="U53" i="65"/>
  <c r="M53" i="65"/>
  <c r="F53" i="65"/>
  <c r="AB52" i="65"/>
  <c r="U52" i="65"/>
  <c r="M52" i="65"/>
  <c r="F52" i="65"/>
  <c r="AB51" i="65"/>
  <c r="U51" i="65"/>
  <c r="M51" i="65"/>
  <c r="F51" i="65"/>
  <c r="AB50" i="65"/>
  <c r="U50" i="65"/>
  <c r="M50" i="65"/>
  <c r="F50" i="65"/>
  <c r="AB49" i="65"/>
  <c r="U49" i="65"/>
  <c r="M49" i="65"/>
  <c r="F49" i="65"/>
  <c r="AB48" i="65"/>
  <c r="U48" i="65"/>
  <c r="M48" i="65"/>
  <c r="F48" i="65"/>
  <c r="AB47" i="65"/>
  <c r="U47" i="65"/>
  <c r="M47" i="65"/>
  <c r="F47" i="65"/>
  <c r="AB46" i="65"/>
  <c r="U46" i="65"/>
  <c r="M46" i="65"/>
  <c r="F46" i="65"/>
  <c r="AB41" i="65"/>
  <c r="U41" i="65"/>
  <c r="M41" i="65"/>
  <c r="F41" i="65"/>
  <c r="AB40" i="65"/>
  <c r="U40" i="65"/>
  <c r="M40" i="65"/>
  <c r="F40" i="65"/>
  <c r="AB39" i="65"/>
  <c r="U39" i="65"/>
  <c r="M39" i="65"/>
  <c r="F39" i="65"/>
  <c r="AB38" i="65"/>
  <c r="AB42" i="65" s="1"/>
  <c r="U38" i="65"/>
  <c r="U42" i="65" s="1"/>
  <c r="M38" i="65"/>
  <c r="M42" i="65" s="1"/>
  <c r="F38" i="65"/>
  <c r="F42" i="65" s="1"/>
  <c r="AB37" i="65"/>
  <c r="U37" i="65"/>
  <c r="M37" i="65"/>
  <c r="F37" i="65"/>
  <c r="AB36" i="65"/>
  <c r="U36" i="65"/>
  <c r="M36" i="65"/>
  <c r="F36" i="65"/>
  <c r="AB35" i="65"/>
  <c r="U35" i="65"/>
  <c r="M35" i="65"/>
  <c r="F35" i="65"/>
  <c r="AB34" i="65"/>
  <c r="U34" i="65"/>
  <c r="M34" i="65"/>
  <c r="F34" i="65"/>
  <c r="AB33" i="65"/>
  <c r="U33" i="65"/>
  <c r="M33" i="65"/>
  <c r="F33" i="65"/>
  <c r="AB32" i="65"/>
  <c r="U32" i="65"/>
  <c r="M32" i="65"/>
  <c r="F32" i="65"/>
  <c r="AB31" i="65"/>
  <c r="U31" i="65"/>
  <c r="M31" i="65"/>
  <c r="F31" i="65"/>
  <c r="AB30" i="65"/>
  <c r="U30" i="65"/>
  <c r="M30" i="65"/>
  <c r="F30" i="65"/>
  <c r="AB29" i="65"/>
  <c r="U29" i="65"/>
  <c r="M29" i="65"/>
  <c r="F29" i="65"/>
  <c r="AB28" i="65"/>
  <c r="U28" i="65"/>
  <c r="M28" i="65"/>
  <c r="F28" i="65"/>
  <c r="AB23" i="65"/>
  <c r="U23" i="65"/>
  <c r="AB105" i="65" s="1"/>
  <c r="M23" i="65"/>
  <c r="F23" i="65"/>
  <c r="M105" i="65" s="1"/>
  <c r="AB22" i="65"/>
  <c r="U22" i="65"/>
  <c r="AB104" i="65" s="1"/>
  <c r="M22" i="65"/>
  <c r="F22" i="65"/>
  <c r="M104" i="65" s="1"/>
  <c r="AB21" i="65"/>
  <c r="U21" i="65"/>
  <c r="AB103" i="65" s="1"/>
  <c r="M21" i="65"/>
  <c r="F21" i="65"/>
  <c r="M103" i="65" s="1"/>
  <c r="AB20" i="65"/>
  <c r="AB24" i="65" s="1"/>
  <c r="U20" i="65"/>
  <c r="AB102" i="65" s="1"/>
  <c r="AB106" i="65" s="1"/>
  <c r="M20" i="65"/>
  <c r="M24" i="65" s="1"/>
  <c r="F20" i="65"/>
  <c r="M102" i="65" s="1"/>
  <c r="M106" i="65" s="1"/>
  <c r="AB19" i="65"/>
  <c r="U19" i="65"/>
  <c r="M19" i="65"/>
  <c r="F19" i="65"/>
  <c r="AB18" i="65"/>
  <c r="U18" i="65"/>
  <c r="M18" i="65"/>
  <c r="F18" i="65"/>
  <c r="AB17" i="65"/>
  <c r="U17" i="65"/>
  <c r="M17" i="65"/>
  <c r="F17" i="65"/>
  <c r="AB16" i="65"/>
  <c r="U16" i="65"/>
  <c r="M16" i="65"/>
  <c r="F16" i="65"/>
  <c r="AB15" i="65"/>
  <c r="U15" i="65"/>
  <c r="M15" i="65"/>
  <c r="F15" i="65"/>
  <c r="AB14" i="65"/>
  <c r="U14" i="65"/>
  <c r="M14" i="65"/>
  <c r="F14" i="65"/>
  <c r="AB13" i="65"/>
  <c r="U13" i="65"/>
  <c r="M13" i="65"/>
  <c r="F13" i="65"/>
  <c r="AB12" i="65"/>
  <c r="U12" i="65"/>
  <c r="M12" i="65"/>
  <c r="F12" i="65"/>
  <c r="AB11" i="65"/>
  <c r="U11" i="65"/>
  <c r="M11" i="65"/>
  <c r="F11" i="65"/>
  <c r="AB10" i="65"/>
  <c r="U10" i="65"/>
  <c r="M10" i="65"/>
  <c r="F10" i="65"/>
  <c r="AB9" i="65"/>
  <c r="U9" i="65"/>
  <c r="M9" i="65"/>
  <c r="F9" i="65"/>
  <c r="AB8" i="65"/>
  <c r="U8" i="65"/>
  <c r="M8" i="65"/>
  <c r="F8" i="65"/>
  <c r="AB7" i="65"/>
  <c r="U7" i="65"/>
  <c r="M7" i="65"/>
  <c r="F7" i="65"/>
  <c r="AB6" i="65"/>
  <c r="U6" i="65"/>
  <c r="M6" i="65"/>
  <c r="F6" i="65"/>
  <c r="AB5" i="65"/>
  <c r="U5" i="65"/>
  <c r="M5" i="65"/>
  <c r="F5" i="65"/>
  <c r="AB97" i="66"/>
  <c r="U97" i="66"/>
  <c r="M97" i="66"/>
  <c r="F97" i="66"/>
  <c r="AB96" i="66"/>
  <c r="U96" i="66"/>
  <c r="M96" i="66"/>
  <c r="F96" i="66"/>
  <c r="AB95" i="66"/>
  <c r="U95" i="66"/>
  <c r="M95" i="66"/>
  <c r="F95" i="66"/>
  <c r="AB94" i="66"/>
  <c r="AB98" i="66" s="1"/>
  <c r="U94" i="66"/>
  <c r="U98" i="66" s="1"/>
  <c r="M94" i="66"/>
  <c r="M98" i="66" s="1"/>
  <c r="F94" i="66"/>
  <c r="F98" i="66" s="1"/>
  <c r="AB93" i="66"/>
  <c r="U93" i="66"/>
  <c r="M93" i="66"/>
  <c r="F93" i="66"/>
  <c r="AB92" i="66"/>
  <c r="U92" i="66"/>
  <c r="M92" i="66"/>
  <c r="F92" i="66"/>
  <c r="AB91" i="66"/>
  <c r="U91" i="66"/>
  <c r="M91" i="66"/>
  <c r="F91" i="66"/>
  <c r="AB90" i="66"/>
  <c r="U90" i="66"/>
  <c r="M90" i="66"/>
  <c r="F90" i="66"/>
  <c r="AB89" i="66"/>
  <c r="U89" i="66"/>
  <c r="M89" i="66"/>
  <c r="F89" i="66"/>
  <c r="AB88" i="66"/>
  <c r="U88" i="66"/>
  <c r="M88" i="66"/>
  <c r="F88" i="66"/>
  <c r="AB87" i="66"/>
  <c r="U87" i="66"/>
  <c r="M87" i="66"/>
  <c r="F87" i="66"/>
  <c r="AB86" i="66"/>
  <c r="U86" i="66"/>
  <c r="M86" i="66"/>
  <c r="F86" i="66"/>
  <c r="AB85" i="66"/>
  <c r="U85" i="66"/>
  <c r="M85" i="66"/>
  <c r="F85" i="66"/>
  <c r="AB84" i="66"/>
  <c r="U84" i="66"/>
  <c r="F84" i="66"/>
  <c r="AB78" i="66"/>
  <c r="U78" i="66"/>
  <c r="M78" i="66"/>
  <c r="F78" i="66"/>
  <c r="AB77" i="66"/>
  <c r="U77" i="66"/>
  <c r="M77" i="66"/>
  <c r="F77" i="66"/>
  <c r="AB76" i="66"/>
  <c r="U76" i="66"/>
  <c r="M76" i="66"/>
  <c r="F76" i="66"/>
  <c r="AB75" i="66"/>
  <c r="AB79" i="66" s="1"/>
  <c r="U75" i="66"/>
  <c r="U79" i="66" s="1"/>
  <c r="M75" i="66"/>
  <c r="M79" i="66" s="1"/>
  <c r="F75" i="66"/>
  <c r="F79" i="66" s="1"/>
  <c r="AB74" i="66"/>
  <c r="U74" i="66"/>
  <c r="M74" i="66"/>
  <c r="F74" i="66"/>
  <c r="AB73" i="66"/>
  <c r="U73" i="66"/>
  <c r="M73" i="66"/>
  <c r="F73" i="66"/>
  <c r="AB72" i="66"/>
  <c r="U72" i="66"/>
  <c r="M72" i="66"/>
  <c r="F72" i="66"/>
  <c r="AB71" i="66"/>
  <c r="U71" i="66"/>
  <c r="M71" i="66"/>
  <c r="F71" i="66"/>
  <c r="AB70" i="66"/>
  <c r="U70" i="66"/>
  <c r="M70" i="66"/>
  <c r="F70" i="66"/>
  <c r="AB69" i="66"/>
  <c r="U69" i="66"/>
  <c r="M69" i="66"/>
  <c r="F69" i="66"/>
  <c r="AB68" i="66"/>
  <c r="U68" i="66"/>
  <c r="M68" i="66"/>
  <c r="F68" i="66"/>
  <c r="AB67" i="66"/>
  <c r="U67" i="66"/>
  <c r="M67" i="66"/>
  <c r="F67" i="66"/>
  <c r="AB66" i="66"/>
  <c r="U66" i="66"/>
  <c r="M66" i="66"/>
  <c r="F66" i="66"/>
  <c r="AB65" i="66"/>
  <c r="U65" i="66"/>
  <c r="M65" i="66"/>
  <c r="F65" i="66"/>
  <c r="AB59" i="66"/>
  <c r="U59" i="66"/>
  <c r="M59" i="66"/>
  <c r="F59" i="66"/>
  <c r="AB58" i="66"/>
  <c r="U58" i="66"/>
  <c r="M58" i="66"/>
  <c r="F58" i="66"/>
  <c r="AB57" i="66"/>
  <c r="U57" i="66"/>
  <c r="M57" i="66"/>
  <c r="F57" i="66"/>
  <c r="AB56" i="66"/>
  <c r="AB60" i="66" s="1"/>
  <c r="U56" i="66"/>
  <c r="U60" i="66" s="1"/>
  <c r="M56" i="66"/>
  <c r="M60" i="66" s="1"/>
  <c r="F56" i="66"/>
  <c r="F60" i="66" s="1"/>
  <c r="AB55" i="66"/>
  <c r="U55" i="66"/>
  <c r="M55" i="66"/>
  <c r="F55" i="66"/>
  <c r="AB54" i="66"/>
  <c r="U54" i="66"/>
  <c r="M54" i="66"/>
  <c r="F54" i="66"/>
  <c r="AB53" i="66"/>
  <c r="U53" i="66"/>
  <c r="M53" i="66"/>
  <c r="F53" i="66"/>
  <c r="AB52" i="66"/>
  <c r="U52" i="66"/>
  <c r="M52" i="66"/>
  <c r="F52" i="66"/>
  <c r="AB51" i="66"/>
  <c r="U51" i="66"/>
  <c r="M51" i="66"/>
  <c r="F51" i="66"/>
  <c r="AB50" i="66"/>
  <c r="U50" i="66"/>
  <c r="M50" i="66"/>
  <c r="F50" i="66"/>
  <c r="AB49" i="66"/>
  <c r="U49" i="66"/>
  <c r="M49" i="66"/>
  <c r="F49" i="66"/>
  <c r="AB48" i="66"/>
  <c r="U48" i="66"/>
  <c r="M48" i="66"/>
  <c r="F48" i="66"/>
  <c r="AB47" i="66"/>
  <c r="U47" i="66"/>
  <c r="M47" i="66"/>
  <c r="F47" i="66"/>
  <c r="AB46" i="66"/>
  <c r="U46" i="66"/>
  <c r="M46" i="66"/>
  <c r="F46" i="66"/>
  <c r="AB41" i="66"/>
  <c r="U41" i="66"/>
  <c r="M41" i="66"/>
  <c r="F41" i="66"/>
  <c r="AB40" i="66"/>
  <c r="U40" i="66"/>
  <c r="M40" i="66"/>
  <c r="F40" i="66"/>
  <c r="AB39" i="66"/>
  <c r="U39" i="66"/>
  <c r="M39" i="66"/>
  <c r="F39" i="66"/>
  <c r="AB38" i="66"/>
  <c r="AB42" i="66" s="1"/>
  <c r="U38" i="66"/>
  <c r="U42" i="66" s="1"/>
  <c r="M38" i="66"/>
  <c r="M42" i="66" s="1"/>
  <c r="F38" i="66"/>
  <c r="F42" i="66" s="1"/>
  <c r="AB37" i="66"/>
  <c r="U37" i="66"/>
  <c r="M37" i="66"/>
  <c r="F37" i="66"/>
  <c r="AB36" i="66"/>
  <c r="U36" i="66"/>
  <c r="M36" i="66"/>
  <c r="F36" i="66"/>
  <c r="AB35" i="66"/>
  <c r="U35" i="66"/>
  <c r="M35" i="66"/>
  <c r="F35" i="66"/>
  <c r="AB34" i="66"/>
  <c r="U34" i="66"/>
  <c r="M34" i="66"/>
  <c r="F34" i="66"/>
  <c r="AB33" i="66"/>
  <c r="U33" i="66"/>
  <c r="M33" i="66"/>
  <c r="F33" i="66"/>
  <c r="AB32" i="66"/>
  <c r="U32" i="66"/>
  <c r="M32" i="66"/>
  <c r="F32" i="66"/>
  <c r="AB31" i="66"/>
  <c r="U31" i="66"/>
  <c r="M31" i="66"/>
  <c r="F31" i="66"/>
  <c r="AB30" i="66"/>
  <c r="U30" i="66"/>
  <c r="M30" i="66"/>
  <c r="F30" i="66"/>
  <c r="AB29" i="66"/>
  <c r="U29" i="66"/>
  <c r="M29" i="66"/>
  <c r="F29" i="66"/>
  <c r="AB28" i="66"/>
  <c r="U28" i="66"/>
  <c r="M28" i="66"/>
  <c r="F28" i="66"/>
  <c r="AB23" i="66"/>
  <c r="U23" i="66"/>
  <c r="AB105" i="66" s="1"/>
  <c r="M23" i="66"/>
  <c r="F23" i="66"/>
  <c r="M105" i="66" s="1"/>
  <c r="AB22" i="66"/>
  <c r="U22" i="66"/>
  <c r="AB104" i="66" s="1"/>
  <c r="M22" i="66"/>
  <c r="F22" i="66"/>
  <c r="M104" i="66" s="1"/>
  <c r="AB21" i="66"/>
  <c r="U21" i="66"/>
  <c r="AB103" i="66" s="1"/>
  <c r="M21" i="66"/>
  <c r="F21" i="66"/>
  <c r="M103" i="66" s="1"/>
  <c r="AB20" i="66"/>
  <c r="AB24" i="66" s="1"/>
  <c r="U20" i="66"/>
  <c r="AB102" i="66" s="1"/>
  <c r="AB106" i="66" s="1"/>
  <c r="M20" i="66"/>
  <c r="M24" i="66" s="1"/>
  <c r="F20" i="66"/>
  <c r="M102" i="66" s="1"/>
  <c r="M106" i="66" s="1"/>
  <c r="AB19" i="66"/>
  <c r="U19" i="66"/>
  <c r="M19" i="66"/>
  <c r="F19" i="66"/>
  <c r="AB18" i="66"/>
  <c r="U18" i="66"/>
  <c r="M18" i="66"/>
  <c r="F18" i="66"/>
  <c r="AB17" i="66"/>
  <c r="U17" i="66"/>
  <c r="M17" i="66"/>
  <c r="F17" i="66"/>
  <c r="AB16" i="66"/>
  <c r="U16" i="66"/>
  <c r="M16" i="66"/>
  <c r="F16" i="66"/>
  <c r="AB15" i="66"/>
  <c r="U15" i="66"/>
  <c r="M15" i="66"/>
  <c r="F15" i="66"/>
  <c r="AB14" i="66"/>
  <c r="U14" i="66"/>
  <c r="M14" i="66"/>
  <c r="F14" i="66"/>
  <c r="AB13" i="66"/>
  <c r="U13" i="66"/>
  <c r="M13" i="66"/>
  <c r="F13" i="66"/>
  <c r="AB12" i="66"/>
  <c r="U12" i="66"/>
  <c r="M12" i="66"/>
  <c r="F12" i="66"/>
  <c r="AB11" i="66"/>
  <c r="U11" i="66"/>
  <c r="M11" i="66"/>
  <c r="F11" i="66"/>
  <c r="AB10" i="66"/>
  <c r="U10" i="66"/>
  <c r="M10" i="66"/>
  <c r="F10" i="66"/>
  <c r="AB9" i="66"/>
  <c r="U9" i="66"/>
  <c r="M9" i="66"/>
  <c r="F9" i="66"/>
  <c r="AB8" i="66"/>
  <c r="U8" i="66"/>
  <c r="M8" i="66"/>
  <c r="F8" i="66"/>
  <c r="AB7" i="66"/>
  <c r="U7" i="66"/>
  <c r="M7" i="66"/>
  <c r="F7" i="66"/>
  <c r="AB6" i="66"/>
  <c r="U6" i="66"/>
  <c r="M6" i="66"/>
  <c r="F6" i="66"/>
  <c r="AB5" i="66"/>
  <c r="U5" i="66"/>
  <c r="M5" i="66"/>
  <c r="F5" i="66"/>
  <c r="AB97" i="64"/>
  <c r="U97" i="64"/>
  <c r="M97" i="64"/>
  <c r="F97" i="64"/>
  <c r="AB96" i="64"/>
  <c r="U96" i="64"/>
  <c r="M96" i="64"/>
  <c r="F96" i="64"/>
  <c r="AB95" i="64"/>
  <c r="U95" i="64"/>
  <c r="M95" i="64"/>
  <c r="F95" i="64"/>
  <c r="AB94" i="64"/>
  <c r="AB98" i="64" s="1"/>
  <c r="U94" i="64"/>
  <c r="U98" i="64" s="1"/>
  <c r="M94" i="64"/>
  <c r="M98" i="64" s="1"/>
  <c r="F94" i="64"/>
  <c r="F98" i="64" s="1"/>
  <c r="AB93" i="64"/>
  <c r="U93" i="64"/>
  <c r="M93" i="64"/>
  <c r="F93" i="64"/>
  <c r="AB92" i="64"/>
  <c r="U92" i="64"/>
  <c r="M92" i="64"/>
  <c r="F92" i="64"/>
  <c r="AB91" i="64"/>
  <c r="U91" i="64"/>
  <c r="M91" i="64"/>
  <c r="F91" i="64"/>
  <c r="AB90" i="64"/>
  <c r="U90" i="64"/>
  <c r="M90" i="64"/>
  <c r="F90" i="64"/>
  <c r="AB89" i="64"/>
  <c r="U89" i="64"/>
  <c r="M89" i="64"/>
  <c r="F89" i="64"/>
  <c r="AB88" i="64"/>
  <c r="U88" i="64"/>
  <c r="M88" i="64"/>
  <c r="F88" i="64"/>
  <c r="AB87" i="64"/>
  <c r="U87" i="64"/>
  <c r="M87" i="64"/>
  <c r="F87" i="64"/>
  <c r="AB86" i="64"/>
  <c r="U86" i="64"/>
  <c r="M86" i="64"/>
  <c r="F86" i="64"/>
  <c r="AB85" i="64"/>
  <c r="U85" i="64"/>
  <c r="M85" i="64"/>
  <c r="F85" i="64"/>
  <c r="AB84" i="64"/>
  <c r="U84" i="64"/>
  <c r="F84" i="64"/>
  <c r="AB78" i="64"/>
  <c r="U78" i="64"/>
  <c r="M78" i="64"/>
  <c r="F78" i="64"/>
  <c r="AB77" i="64"/>
  <c r="U77" i="64"/>
  <c r="M77" i="64"/>
  <c r="F77" i="64"/>
  <c r="AB76" i="64"/>
  <c r="U76" i="64"/>
  <c r="M76" i="64"/>
  <c r="F76" i="64"/>
  <c r="AB75" i="64"/>
  <c r="AB79" i="64" s="1"/>
  <c r="U75" i="64"/>
  <c r="U79" i="64" s="1"/>
  <c r="M75" i="64"/>
  <c r="M79" i="64" s="1"/>
  <c r="F75" i="64"/>
  <c r="F79" i="64" s="1"/>
  <c r="AB74" i="64"/>
  <c r="U74" i="64"/>
  <c r="M74" i="64"/>
  <c r="F74" i="64"/>
  <c r="AB73" i="64"/>
  <c r="U73" i="64"/>
  <c r="M73" i="64"/>
  <c r="F73" i="64"/>
  <c r="AB72" i="64"/>
  <c r="U72" i="64"/>
  <c r="M72" i="64"/>
  <c r="F72" i="64"/>
  <c r="AB71" i="64"/>
  <c r="U71" i="64"/>
  <c r="M71" i="64"/>
  <c r="F71" i="64"/>
  <c r="AB70" i="64"/>
  <c r="U70" i="64"/>
  <c r="M70" i="64"/>
  <c r="F70" i="64"/>
  <c r="AB69" i="64"/>
  <c r="U69" i="64"/>
  <c r="M69" i="64"/>
  <c r="F69" i="64"/>
  <c r="AB68" i="64"/>
  <c r="U68" i="64"/>
  <c r="M68" i="64"/>
  <c r="F68" i="64"/>
  <c r="AB67" i="64"/>
  <c r="U67" i="64"/>
  <c r="M67" i="64"/>
  <c r="F67" i="64"/>
  <c r="AB66" i="64"/>
  <c r="U66" i="64"/>
  <c r="M66" i="64"/>
  <c r="F66" i="64"/>
  <c r="AB65" i="64"/>
  <c r="U65" i="64"/>
  <c r="M65" i="64"/>
  <c r="F65" i="64"/>
  <c r="AB59" i="64"/>
  <c r="U59" i="64"/>
  <c r="M59" i="64"/>
  <c r="F59" i="64"/>
  <c r="AB58" i="64"/>
  <c r="U58" i="64"/>
  <c r="M58" i="64"/>
  <c r="F58" i="64"/>
  <c r="AB57" i="64"/>
  <c r="U57" i="64"/>
  <c r="M57" i="64"/>
  <c r="F57" i="64"/>
  <c r="AB56" i="64"/>
  <c r="AB60" i="64" s="1"/>
  <c r="U56" i="64"/>
  <c r="U60" i="64" s="1"/>
  <c r="M56" i="64"/>
  <c r="M60" i="64" s="1"/>
  <c r="F56" i="64"/>
  <c r="F60" i="64" s="1"/>
  <c r="AB55" i="64"/>
  <c r="U55" i="64"/>
  <c r="M55" i="64"/>
  <c r="F55" i="64"/>
  <c r="AB54" i="64"/>
  <c r="U54" i="64"/>
  <c r="M54" i="64"/>
  <c r="F54" i="64"/>
  <c r="AB53" i="64"/>
  <c r="U53" i="64"/>
  <c r="M53" i="64"/>
  <c r="F53" i="64"/>
  <c r="AB52" i="64"/>
  <c r="U52" i="64"/>
  <c r="M52" i="64"/>
  <c r="F52" i="64"/>
  <c r="AB51" i="64"/>
  <c r="U51" i="64"/>
  <c r="M51" i="64"/>
  <c r="F51" i="64"/>
  <c r="AB50" i="64"/>
  <c r="U50" i="64"/>
  <c r="M50" i="64"/>
  <c r="F50" i="64"/>
  <c r="AB49" i="64"/>
  <c r="U49" i="64"/>
  <c r="M49" i="64"/>
  <c r="F49" i="64"/>
  <c r="AB48" i="64"/>
  <c r="U48" i="64"/>
  <c r="M48" i="64"/>
  <c r="F48" i="64"/>
  <c r="AB47" i="64"/>
  <c r="U47" i="64"/>
  <c r="M47" i="64"/>
  <c r="F47" i="64"/>
  <c r="AB46" i="64"/>
  <c r="U46" i="64"/>
  <c r="M46" i="64"/>
  <c r="F46" i="64"/>
  <c r="AB41" i="64"/>
  <c r="U41" i="64"/>
  <c r="M41" i="64"/>
  <c r="F41" i="64"/>
  <c r="AB40" i="64"/>
  <c r="U40" i="64"/>
  <c r="M40" i="64"/>
  <c r="F40" i="64"/>
  <c r="AB39" i="64"/>
  <c r="U39" i="64"/>
  <c r="M39" i="64"/>
  <c r="F39" i="64"/>
  <c r="AB38" i="64"/>
  <c r="AB42" i="64" s="1"/>
  <c r="U38" i="64"/>
  <c r="U42" i="64" s="1"/>
  <c r="M38" i="64"/>
  <c r="M42" i="64" s="1"/>
  <c r="F38" i="64"/>
  <c r="F42" i="64" s="1"/>
  <c r="AB37" i="64"/>
  <c r="U37" i="64"/>
  <c r="M37" i="64"/>
  <c r="F37" i="64"/>
  <c r="AB36" i="64"/>
  <c r="U36" i="64"/>
  <c r="M36" i="64"/>
  <c r="F36" i="64"/>
  <c r="AB35" i="64"/>
  <c r="U35" i="64"/>
  <c r="M35" i="64"/>
  <c r="F35" i="64"/>
  <c r="AB34" i="64"/>
  <c r="U34" i="64"/>
  <c r="M34" i="64"/>
  <c r="F34" i="64"/>
  <c r="AB33" i="64"/>
  <c r="U33" i="64"/>
  <c r="M33" i="64"/>
  <c r="F33" i="64"/>
  <c r="AB32" i="64"/>
  <c r="U32" i="64"/>
  <c r="M32" i="64"/>
  <c r="F32" i="64"/>
  <c r="AB31" i="64"/>
  <c r="U31" i="64"/>
  <c r="M31" i="64"/>
  <c r="F31" i="64"/>
  <c r="AB30" i="64"/>
  <c r="U30" i="64"/>
  <c r="M30" i="64"/>
  <c r="F30" i="64"/>
  <c r="AB29" i="64"/>
  <c r="U29" i="64"/>
  <c r="M29" i="64"/>
  <c r="F29" i="64"/>
  <c r="AB28" i="64"/>
  <c r="U28" i="64"/>
  <c r="M28" i="64"/>
  <c r="F28" i="64"/>
  <c r="AB23" i="64"/>
  <c r="U23" i="64"/>
  <c r="AB105" i="64" s="1"/>
  <c r="M23" i="64"/>
  <c r="F23" i="64"/>
  <c r="M105" i="64" s="1"/>
  <c r="AB22" i="64"/>
  <c r="U22" i="64"/>
  <c r="AB104" i="64" s="1"/>
  <c r="M22" i="64"/>
  <c r="F22" i="64"/>
  <c r="M104" i="64" s="1"/>
  <c r="AB21" i="64"/>
  <c r="U21" i="64"/>
  <c r="AB103" i="64" s="1"/>
  <c r="M21" i="64"/>
  <c r="F21" i="64"/>
  <c r="M103" i="64" s="1"/>
  <c r="AB20" i="64"/>
  <c r="AB24" i="64" s="1"/>
  <c r="U20" i="64"/>
  <c r="AB102" i="64" s="1"/>
  <c r="AB106" i="64" s="1"/>
  <c r="M20" i="64"/>
  <c r="M24" i="64" s="1"/>
  <c r="F20" i="64"/>
  <c r="M102" i="64" s="1"/>
  <c r="M106" i="64" s="1"/>
  <c r="AB19" i="64"/>
  <c r="U19" i="64"/>
  <c r="M19" i="64"/>
  <c r="F19" i="64"/>
  <c r="AB18" i="64"/>
  <c r="U18" i="64"/>
  <c r="M18" i="64"/>
  <c r="F18" i="64"/>
  <c r="AB17" i="64"/>
  <c r="U17" i="64"/>
  <c r="M17" i="64"/>
  <c r="F17" i="64"/>
  <c r="AB16" i="64"/>
  <c r="U16" i="64"/>
  <c r="M16" i="64"/>
  <c r="F16" i="64"/>
  <c r="AB15" i="64"/>
  <c r="U15" i="64"/>
  <c r="M15" i="64"/>
  <c r="F15" i="64"/>
  <c r="AB14" i="64"/>
  <c r="U14" i="64"/>
  <c r="M14" i="64"/>
  <c r="F14" i="64"/>
  <c r="AB13" i="64"/>
  <c r="U13" i="64"/>
  <c r="M13" i="64"/>
  <c r="F13" i="64"/>
  <c r="AB12" i="64"/>
  <c r="U12" i="64"/>
  <c r="M12" i="64"/>
  <c r="F12" i="64"/>
  <c r="AB11" i="64"/>
  <c r="U11" i="64"/>
  <c r="M11" i="64"/>
  <c r="F11" i="64"/>
  <c r="AB10" i="64"/>
  <c r="U10" i="64"/>
  <c r="M10" i="64"/>
  <c r="F10" i="64"/>
  <c r="AB9" i="64"/>
  <c r="U9" i="64"/>
  <c r="M9" i="64"/>
  <c r="F9" i="64"/>
  <c r="AB8" i="64"/>
  <c r="U8" i="64"/>
  <c r="M8" i="64"/>
  <c r="F8" i="64"/>
  <c r="AB7" i="64"/>
  <c r="U7" i="64"/>
  <c r="M7" i="64"/>
  <c r="F7" i="64"/>
  <c r="AB6" i="64"/>
  <c r="U6" i="64"/>
  <c r="M6" i="64"/>
  <c r="F6" i="64"/>
  <c r="AB5" i="64"/>
  <c r="U5" i="64"/>
  <c r="M5" i="64"/>
  <c r="F5" i="64"/>
  <c r="AB5" i="62"/>
  <c r="AB97" i="62"/>
  <c r="U97" i="62"/>
  <c r="M97" i="62"/>
  <c r="F97" i="62"/>
  <c r="AB96" i="62"/>
  <c r="U96" i="62"/>
  <c r="M96" i="62"/>
  <c r="F96" i="62"/>
  <c r="AB95" i="62"/>
  <c r="U95" i="62"/>
  <c r="M95" i="62"/>
  <c r="F95" i="62"/>
  <c r="AB94" i="62"/>
  <c r="AB98" i="62" s="1"/>
  <c r="U94" i="62"/>
  <c r="U98" i="62" s="1"/>
  <c r="M94" i="62"/>
  <c r="M98" i="62" s="1"/>
  <c r="F94" i="62"/>
  <c r="F98" i="62" s="1"/>
  <c r="AB93" i="62"/>
  <c r="U93" i="62"/>
  <c r="M93" i="62"/>
  <c r="F93" i="62"/>
  <c r="AB92" i="62"/>
  <c r="U92" i="62"/>
  <c r="M92" i="62"/>
  <c r="F92" i="62"/>
  <c r="AB91" i="62"/>
  <c r="U91" i="62"/>
  <c r="M91" i="62"/>
  <c r="F91" i="62"/>
  <c r="AB90" i="62"/>
  <c r="U90" i="62"/>
  <c r="M90" i="62"/>
  <c r="F90" i="62"/>
  <c r="AB89" i="62"/>
  <c r="U89" i="62"/>
  <c r="M89" i="62"/>
  <c r="F89" i="62"/>
  <c r="AB88" i="62"/>
  <c r="U88" i="62"/>
  <c r="M88" i="62"/>
  <c r="F88" i="62"/>
  <c r="AB87" i="62"/>
  <c r="U87" i="62"/>
  <c r="M87" i="62"/>
  <c r="F87" i="62"/>
  <c r="AB86" i="62"/>
  <c r="U86" i="62"/>
  <c r="M86" i="62"/>
  <c r="F86" i="62"/>
  <c r="AB85" i="62"/>
  <c r="U85" i="62"/>
  <c r="M85" i="62"/>
  <c r="F85" i="62"/>
  <c r="AB84" i="62"/>
  <c r="U84" i="62"/>
  <c r="F84" i="62"/>
  <c r="AB78" i="62"/>
  <c r="U78" i="62"/>
  <c r="M78" i="62"/>
  <c r="F78" i="62"/>
  <c r="AB77" i="62"/>
  <c r="U77" i="62"/>
  <c r="M77" i="62"/>
  <c r="F77" i="62"/>
  <c r="AB76" i="62"/>
  <c r="U76" i="62"/>
  <c r="M76" i="62"/>
  <c r="F76" i="62"/>
  <c r="AB75" i="62"/>
  <c r="AB79" i="62" s="1"/>
  <c r="U75" i="62"/>
  <c r="U79" i="62" s="1"/>
  <c r="M75" i="62"/>
  <c r="M79" i="62" s="1"/>
  <c r="F75" i="62"/>
  <c r="F79" i="62" s="1"/>
  <c r="AB74" i="62"/>
  <c r="U74" i="62"/>
  <c r="M74" i="62"/>
  <c r="F74" i="62"/>
  <c r="AB73" i="62"/>
  <c r="U73" i="62"/>
  <c r="M73" i="62"/>
  <c r="F73" i="62"/>
  <c r="AB72" i="62"/>
  <c r="U72" i="62"/>
  <c r="M72" i="62"/>
  <c r="F72" i="62"/>
  <c r="AB71" i="62"/>
  <c r="U71" i="62"/>
  <c r="M71" i="62"/>
  <c r="F71" i="62"/>
  <c r="AB70" i="62"/>
  <c r="U70" i="62"/>
  <c r="M70" i="62"/>
  <c r="F70" i="62"/>
  <c r="AB69" i="62"/>
  <c r="U69" i="62"/>
  <c r="M69" i="62"/>
  <c r="F69" i="62"/>
  <c r="AB68" i="62"/>
  <c r="U68" i="62"/>
  <c r="M68" i="62"/>
  <c r="F68" i="62"/>
  <c r="AB67" i="62"/>
  <c r="U67" i="62"/>
  <c r="M67" i="62"/>
  <c r="F67" i="62"/>
  <c r="AB66" i="62"/>
  <c r="U66" i="62"/>
  <c r="M66" i="62"/>
  <c r="F66" i="62"/>
  <c r="AB65" i="62"/>
  <c r="U65" i="62"/>
  <c r="M65" i="62"/>
  <c r="F65" i="62"/>
  <c r="AB59" i="62"/>
  <c r="U59" i="62"/>
  <c r="M59" i="62"/>
  <c r="F59" i="62"/>
  <c r="AB58" i="62"/>
  <c r="U58" i="62"/>
  <c r="M58" i="62"/>
  <c r="F58" i="62"/>
  <c r="AB57" i="62"/>
  <c r="U57" i="62"/>
  <c r="M57" i="62"/>
  <c r="F57" i="62"/>
  <c r="AB56" i="62"/>
  <c r="AB60" i="62" s="1"/>
  <c r="U56" i="62"/>
  <c r="U60" i="62" s="1"/>
  <c r="M56" i="62"/>
  <c r="M60" i="62" s="1"/>
  <c r="F56" i="62"/>
  <c r="F60" i="62" s="1"/>
  <c r="AB55" i="62"/>
  <c r="U55" i="62"/>
  <c r="M55" i="62"/>
  <c r="F55" i="62"/>
  <c r="AB54" i="62"/>
  <c r="U54" i="62"/>
  <c r="M54" i="62"/>
  <c r="F54" i="62"/>
  <c r="AB53" i="62"/>
  <c r="U53" i="62"/>
  <c r="M53" i="62"/>
  <c r="F53" i="62"/>
  <c r="AB52" i="62"/>
  <c r="U52" i="62"/>
  <c r="M52" i="62"/>
  <c r="F52" i="62"/>
  <c r="AB51" i="62"/>
  <c r="U51" i="62"/>
  <c r="M51" i="62"/>
  <c r="F51" i="62"/>
  <c r="AB50" i="62"/>
  <c r="U50" i="62"/>
  <c r="M50" i="62"/>
  <c r="F50" i="62"/>
  <c r="AB49" i="62"/>
  <c r="U49" i="62"/>
  <c r="M49" i="62"/>
  <c r="F49" i="62"/>
  <c r="AB48" i="62"/>
  <c r="U48" i="62"/>
  <c r="M48" i="62"/>
  <c r="F48" i="62"/>
  <c r="AB47" i="62"/>
  <c r="U47" i="62"/>
  <c r="M47" i="62"/>
  <c r="F47" i="62"/>
  <c r="AB46" i="62"/>
  <c r="U46" i="62"/>
  <c r="M46" i="62"/>
  <c r="F46" i="62"/>
  <c r="AB41" i="62"/>
  <c r="U41" i="62"/>
  <c r="M41" i="62"/>
  <c r="F41" i="62"/>
  <c r="AB40" i="62"/>
  <c r="U40" i="62"/>
  <c r="M40" i="62"/>
  <c r="F40" i="62"/>
  <c r="AB39" i="62"/>
  <c r="U39" i="62"/>
  <c r="M39" i="62"/>
  <c r="F39" i="62"/>
  <c r="AB38" i="62"/>
  <c r="AB42" i="62" s="1"/>
  <c r="U38" i="62"/>
  <c r="U42" i="62" s="1"/>
  <c r="M38" i="62"/>
  <c r="M42" i="62" s="1"/>
  <c r="F38" i="62"/>
  <c r="F42" i="62" s="1"/>
  <c r="AB37" i="62"/>
  <c r="U37" i="62"/>
  <c r="M37" i="62"/>
  <c r="F37" i="62"/>
  <c r="AB36" i="62"/>
  <c r="U36" i="62"/>
  <c r="M36" i="62"/>
  <c r="F36" i="62"/>
  <c r="AB35" i="62"/>
  <c r="U35" i="62"/>
  <c r="M35" i="62"/>
  <c r="F35" i="62"/>
  <c r="AB34" i="62"/>
  <c r="U34" i="62"/>
  <c r="M34" i="62"/>
  <c r="F34" i="62"/>
  <c r="AB33" i="62"/>
  <c r="U33" i="62"/>
  <c r="M33" i="62"/>
  <c r="F33" i="62"/>
  <c r="AB32" i="62"/>
  <c r="U32" i="62"/>
  <c r="M32" i="62"/>
  <c r="F32" i="62"/>
  <c r="AB31" i="62"/>
  <c r="U31" i="62"/>
  <c r="M31" i="62"/>
  <c r="F31" i="62"/>
  <c r="AB30" i="62"/>
  <c r="U30" i="62"/>
  <c r="M30" i="62"/>
  <c r="F30" i="62"/>
  <c r="AB29" i="62"/>
  <c r="U29" i="62"/>
  <c r="M29" i="62"/>
  <c r="F29" i="62"/>
  <c r="AB28" i="62"/>
  <c r="U28" i="62"/>
  <c r="M28" i="62"/>
  <c r="F28" i="62"/>
  <c r="AB23" i="62"/>
  <c r="U23" i="62"/>
  <c r="AB105" i="62" s="1"/>
  <c r="M23" i="62"/>
  <c r="F23" i="62"/>
  <c r="M105" i="62" s="1"/>
  <c r="AB22" i="62"/>
  <c r="U22" i="62"/>
  <c r="AB104" i="62" s="1"/>
  <c r="M22" i="62"/>
  <c r="F22" i="62"/>
  <c r="M104" i="62" s="1"/>
  <c r="AB21" i="62"/>
  <c r="U21" i="62"/>
  <c r="AB103" i="62" s="1"/>
  <c r="M21" i="62"/>
  <c r="F21" i="62"/>
  <c r="M103" i="62" s="1"/>
  <c r="AB20" i="62"/>
  <c r="AB24" i="62" s="1"/>
  <c r="U20" i="62"/>
  <c r="AB102" i="62" s="1"/>
  <c r="AB106" i="62" s="1"/>
  <c r="M20" i="62"/>
  <c r="M24" i="62" s="1"/>
  <c r="F20" i="62"/>
  <c r="M102" i="62" s="1"/>
  <c r="M106" i="62" s="1"/>
  <c r="AB19" i="62"/>
  <c r="U19" i="62"/>
  <c r="M19" i="62"/>
  <c r="F19" i="62"/>
  <c r="AB18" i="62"/>
  <c r="U18" i="62"/>
  <c r="M18" i="62"/>
  <c r="F18" i="62"/>
  <c r="AB17" i="62"/>
  <c r="U17" i="62"/>
  <c r="M17" i="62"/>
  <c r="F17" i="62"/>
  <c r="AB16" i="62"/>
  <c r="U16" i="62"/>
  <c r="M16" i="62"/>
  <c r="F16" i="62"/>
  <c r="AB15" i="62"/>
  <c r="U15" i="62"/>
  <c r="M15" i="62"/>
  <c r="F15" i="62"/>
  <c r="AB14" i="62"/>
  <c r="U14" i="62"/>
  <c r="M14" i="62"/>
  <c r="F14" i="62"/>
  <c r="AB13" i="62"/>
  <c r="U13" i="62"/>
  <c r="M13" i="62"/>
  <c r="F13" i="62"/>
  <c r="AB12" i="62"/>
  <c r="U12" i="62"/>
  <c r="M12" i="62"/>
  <c r="F12" i="62"/>
  <c r="AB11" i="62"/>
  <c r="U11" i="62"/>
  <c r="M11" i="62"/>
  <c r="F11" i="62"/>
  <c r="AB10" i="62"/>
  <c r="U10" i="62"/>
  <c r="M10" i="62"/>
  <c r="F10" i="62"/>
  <c r="AB9" i="62"/>
  <c r="U9" i="62"/>
  <c r="M9" i="62"/>
  <c r="F9" i="62"/>
  <c r="AB8" i="62"/>
  <c r="U8" i="62"/>
  <c r="M8" i="62"/>
  <c r="F8" i="62"/>
  <c r="AB7" i="62"/>
  <c r="U7" i="62"/>
  <c r="M7" i="62"/>
  <c r="F7" i="62"/>
  <c r="AB6" i="62"/>
  <c r="U6" i="62"/>
  <c r="M6" i="62"/>
  <c r="F6" i="62"/>
  <c r="U5" i="62"/>
  <c r="M5" i="62"/>
  <c r="F5" i="62"/>
  <c r="AB97" i="63"/>
  <c r="U97" i="63"/>
  <c r="M97" i="63"/>
  <c r="F97" i="63"/>
  <c r="AB96" i="63"/>
  <c r="U96" i="63"/>
  <c r="M96" i="63"/>
  <c r="F96" i="63"/>
  <c r="AB95" i="63"/>
  <c r="U95" i="63"/>
  <c r="M95" i="63"/>
  <c r="F95" i="63"/>
  <c r="AB94" i="63"/>
  <c r="AB98" i="63" s="1"/>
  <c r="U94" i="63"/>
  <c r="U98" i="63" s="1"/>
  <c r="M94" i="63"/>
  <c r="M98" i="63" s="1"/>
  <c r="F94" i="63"/>
  <c r="F98" i="63" s="1"/>
  <c r="AB93" i="63"/>
  <c r="U93" i="63"/>
  <c r="M93" i="63"/>
  <c r="F93" i="63"/>
  <c r="AB92" i="63"/>
  <c r="U92" i="63"/>
  <c r="M92" i="63"/>
  <c r="F92" i="63"/>
  <c r="AB91" i="63"/>
  <c r="U91" i="63"/>
  <c r="M91" i="63"/>
  <c r="F91" i="63"/>
  <c r="AB90" i="63"/>
  <c r="U90" i="63"/>
  <c r="M90" i="63"/>
  <c r="F90" i="63"/>
  <c r="AB89" i="63"/>
  <c r="U89" i="63"/>
  <c r="M89" i="63"/>
  <c r="F89" i="63"/>
  <c r="AB88" i="63"/>
  <c r="U88" i="63"/>
  <c r="M88" i="63"/>
  <c r="F88" i="63"/>
  <c r="AB87" i="63"/>
  <c r="U87" i="63"/>
  <c r="M87" i="63"/>
  <c r="F87" i="63"/>
  <c r="AB86" i="63"/>
  <c r="U86" i="63"/>
  <c r="M86" i="63"/>
  <c r="F86" i="63"/>
  <c r="AB85" i="63"/>
  <c r="U85" i="63"/>
  <c r="M85" i="63"/>
  <c r="F85" i="63"/>
  <c r="AB84" i="63"/>
  <c r="U84" i="63"/>
  <c r="F84" i="63"/>
  <c r="AB78" i="63"/>
  <c r="U78" i="63"/>
  <c r="M78" i="63"/>
  <c r="F78" i="63"/>
  <c r="AB77" i="63"/>
  <c r="U77" i="63"/>
  <c r="M77" i="63"/>
  <c r="F77" i="63"/>
  <c r="AB76" i="63"/>
  <c r="U76" i="63"/>
  <c r="M76" i="63"/>
  <c r="F76" i="63"/>
  <c r="AB75" i="63"/>
  <c r="AB79" i="63" s="1"/>
  <c r="U75" i="63"/>
  <c r="U79" i="63" s="1"/>
  <c r="M75" i="63"/>
  <c r="M79" i="63" s="1"/>
  <c r="F75" i="63"/>
  <c r="F79" i="63" s="1"/>
  <c r="AB74" i="63"/>
  <c r="U74" i="63"/>
  <c r="M74" i="63"/>
  <c r="F74" i="63"/>
  <c r="AB73" i="63"/>
  <c r="U73" i="63"/>
  <c r="M73" i="63"/>
  <c r="F73" i="63"/>
  <c r="AB72" i="63"/>
  <c r="U72" i="63"/>
  <c r="M72" i="63"/>
  <c r="F72" i="63"/>
  <c r="AB71" i="63"/>
  <c r="U71" i="63"/>
  <c r="M71" i="63"/>
  <c r="F71" i="63"/>
  <c r="AB70" i="63"/>
  <c r="U70" i="63"/>
  <c r="M70" i="63"/>
  <c r="F70" i="63"/>
  <c r="AB69" i="63"/>
  <c r="U69" i="63"/>
  <c r="M69" i="63"/>
  <c r="F69" i="63"/>
  <c r="AB68" i="63"/>
  <c r="U68" i="63"/>
  <c r="M68" i="63"/>
  <c r="F68" i="63"/>
  <c r="AB67" i="63"/>
  <c r="U67" i="63"/>
  <c r="M67" i="63"/>
  <c r="F67" i="63"/>
  <c r="AB66" i="63"/>
  <c r="U66" i="63"/>
  <c r="M66" i="63"/>
  <c r="F66" i="63"/>
  <c r="AB65" i="63"/>
  <c r="U65" i="63"/>
  <c r="M65" i="63"/>
  <c r="F65" i="63"/>
  <c r="AB59" i="63"/>
  <c r="U59" i="63"/>
  <c r="M59" i="63"/>
  <c r="F59" i="63"/>
  <c r="AB58" i="63"/>
  <c r="U58" i="63"/>
  <c r="M58" i="63"/>
  <c r="F58" i="63"/>
  <c r="AB57" i="63"/>
  <c r="U57" i="63"/>
  <c r="M57" i="63"/>
  <c r="F57" i="63"/>
  <c r="AB56" i="63"/>
  <c r="AB60" i="63" s="1"/>
  <c r="U56" i="63"/>
  <c r="U60" i="63" s="1"/>
  <c r="M56" i="63"/>
  <c r="M60" i="63" s="1"/>
  <c r="F56" i="63"/>
  <c r="F60" i="63" s="1"/>
  <c r="AB55" i="63"/>
  <c r="U55" i="63"/>
  <c r="M55" i="63"/>
  <c r="F55" i="63"/>
  <c r="AB54" i="63"/>
  <c r="U54" i="63"/>
  <c r="M54" i="63"/>
  <c r="F54" i="63"/>
  <c r="AB53" i="63"/>
  <c r="U53" i="63"/>
  <c r="M53" i="63"/>
  <c r="F53" i="63"/>
  <c r="AB52" i="63"/>
  <c r="U52" i="63"/>
  <c r="M52" i="63"/>
  <c r="F52" i="63"/>
  <c r="AB51" i="63"/>
  <c r="U51" i="63"/>
  <c r="M51" i="63"/>
  <c r="F51" i="63"/>
  <c r="AB50" i="63"/>
  <c r="U50" i="63"/>
  <c r="M50" i="63"/>
  <c r="F50" i="63"/>
  <c r="AB49" i="63"/>
  <c r="U49" i="63"/>
  <c r="M49" i="63"/>
  <c r="F49" i="63"/>
  <c r="AB48" i="63"/>
  <c r="U48" i="63"/>
  <c r="M48" i="63"/>
  <c r="F48" i="63"/>
  <c r="AB47" i="63"/>
  <c r="U47" i="63"/>
  <c r="M47" i="63"/>
  <c r="F47" i="63"/>
  <c r="AB46" i="63"/>
  <c r="U46" i="63"/>
  <c r="M46" i="63"/>
  <c r="F46" i="63"/>
  <c r="AB41" i="63"/>
  <c r="U41" i="63"/>
  <c r="M41" i="63"/>
  <c r="F41" i="63"/>
  <c r="AB40" i="63"/>
  <c r="U40" i="63"/>
  <c r="M40" i="63"/>
  <c r="F40" i="63"/>
  <c r="AB39" i="63"/>
  <c r="U39" i="63"/>
  <c r="M39" i="63"/>
  <c r="F39" i="63"/>
  <c r="AB38" i="63"/>
  <c r="AB42" i="63" s="1"/>
  <c r="U38" i="63"/>
  <c r="U42" i="63" s="1"/>
  <c r="M38" i="63"/>
  <c r="M42" i="63" s="1"/>
  <c r="F38" i="63"/>
  <c r="F42" i="63" s="1"/>
  <c r="AB37" i="63"/>
  <c r="U37" i="63"/>
  <c r="M37" i="63"/>
  <c r="F37" i="63"/>
  <c r="AB36" i="63"/>
  <c r="U36" i="63"/>
  <c r="M36" i="63"/>
  <c r="F36" i="63"/>
  <c r="AB35" i="63"/>
  <c r="U35" i="63"/>
  <c r="M35" i="63"/>
  <c r="F35" i="63"/>
  <c r="AB34" i="63"/>
  <c r="U34" i="63"/>
  <c r="M34" i="63"/>
  <c r="F34" i="63"/>
  <c r="AB33" i="63"/>
  <c r="U33" i="63"/>
  <c r="M33" i="63"/>
  <c r="F33" i="63"/>
  <c r="AB32" i="63"/>
  <c r="U32" i="63"/>
  <c r="M32" i="63"/>
  <c r="F32" i="63"/>
  <c r="AB31" i="63"/>
  <c r="U31" i="63"/>
  <c r="M31" i="63"/>
  <c r="F31" i="63"/>
  <c r="AB30" i="63"/>
  <c r="U30" i="63"/>
  <c r="M30" i="63"/>
  <c r="F30" i="63"/>
  <c r="AB29" i="63"/>
  <c r="U29" i="63"/>
  <c r="M29" i="63"/>
  <c r="F29" i="63"/>
  <c r="AB28" i="63"/>
  <c r="U28" i="63"/>
  <c r="M28" i="63"/>
  <c r="F28" i="63"/>
  <c r="AB23" i="63"/>
  <c r="U23" i="63"/>
  <c r="AB105" i="63" s="1"/>
  <c r="M23" i="63"/>
  <c r="F23" i="63"/>
  <c r="M105" i="63" s="1"/>
  <c r="AB22" i="63"/>
  <c r="U22" i="63"/>
  <c r="AB104" i="63" s="1"/>
  <c r="M22" i="63"/>
  <c r="F22" i="63"/>
  <c r="M104" i="63" s="1"/>
  <c r="AB21" i="63"/>
  <c r="U21" i="63"/>
  <c r="AB103" i="63" s="1"/>
  <c r="M21" i="63"/>
  <c r="F21" i="63"/>
  <c r="M103" i="63" s="1"/>
  <c r="AB20" i="63"/>
  <c r="AB24" i="63" s="1"/>
  <c r="U20" i="63"/>
  <c r="AB102" i="63" s="1"/>
  <c r="AB106" i="63" s="1"/>
  <c r="M20" i="63"/>
  <c r="M24" i="63" s="1"/>
  <c r="F20" i="63"/>
  <c r="M102" i="63" s="1"/>
  <c r="M106" i="63" s="1"/>
  <c r="AB19" i="63"/>
  <c r="U19" i="63"/>
  <c r="M19" i="63"/>
  <c r="F19" i="63"/>
  <c r="AB18" i="63"/>
  <c r="U18" i="63"/>
  <c r="M18" i="63"/>
  <c r="F18" i="63"/>
  <c r="AB17" i="63"/>
  <c r="U17" i="63"/>
  <c r="M17" i="63"/>
  <c r="F17" i="63"/>
  <c r="AB16" i="63"/>
  <c r="U16" i="63"/>
  <c r="M16" i="63"/>
  <c r="F16" i="63"/>
  <c r="AB15" i="63"/>
  <c r="U15" i="63"/>
  <c r="M15" i="63"/>
  <c r="F15" i="63"/>
  <c r="AB14" i="63"/>
  <c r="U14" i="63"/>
  <c r="M14" i="63"/>
  <c r="F14" i="63"/>
  <c r="AB13" i="63"/>
  <c r="U13" i="63"/>
  <c r="M13" i="63"/>
  <c r="F13" i="63"/>
  <c r="AB12" i="63"/>
  <c r="U12" i="63"/>
  <c r="M12" i="63"/>
  <c r="F12" i="63"/>
  <c r="AB11" i="63"/>
  <c r="U11" i="63"/>
  <c r="M11" i="63"/>
  <c r="F11" i="63"/>
  <c r="AB10" i="63"/>
  <c r="U10" i="63"/>
  <c r="M10" i="63"/>
  <c r="F10" i="63"/>
  <c r="AB9" i="63"/>
  <c r="U9" i="63"/>
  <c r="M9" i="63"/>
  <c r="F9" i="63"/>
  <c r="AB8" i="63"/>
  <c r="U8" i="63"/>
  <c r="M8" i="63"/>
  <c r="F8" i="63"/>
  <c r="AB7" i="63"/>
  <c r="U7" i="63"/>
  <c r="M7" i="63"/>
  <c r="F7" i="63"/>
  <c r="AB6" i="63"/>
  <c r="U6" i="63"/>
  <c r="M6" i="63"/>
  <c r="F6" i="63"/>
  <c r="AB5" i="63"/>
  <c r="U5" i="63"/>
  <c r="M5" i="63"/>
  <c r="F5" i="63"/>
  <c r="AB97" i="61"/>
  <c r="U97" i="61"/>
  <c r="M97" i="61"/>
  <c r="F97" i="61"/>
  <c r="AB96" i="61"/>
  <c r="U96" i="61"/>
  <c r="M96" i="61"/>
  <c r="F96" i="61"/>
  <c r="AB95" i="61"/>
  <c r="U95" i="61"/>
  <c r="M95" i="61"/>
  <c r="F95" i="61"/>
  <c r="AB94" i="61"/>
  <c r="AB98" i="61" s="1"/>
  <c r="U94" i="61"/>
  <c r="U98" i="61" s="1"/>
  <c r="M94" i="61"/>
  <c r="M98" i="61" s="1"/>
  <c r="F94" i="61"/>
  <c r="F98" i="61" s="1"/>
  <c r="AB93" i="61"/>
  <c r="U93" i="61"/>
  <c r="M93" i="61"/>
  <c r="F93" i="61"/>
  <c r="AB92" i="61"/>
  <c r="U92" i="61"/>
  <c r="M92" i="61"/>
  <c r="F92" i="61"/>
  <c r="AB91" i="61"/>
  <c r="U91" i="61"/>
  <c r="M91" i="61"/>
  <c r="F91" i="61"/>
  <c r="AB90" i="61"/>
  <c r="U90" i="61"/>
  <c r="M90" i="61"/>
  <c r="F90" i="61"/>
  <c r="AB89" i="61"/>
  <c r="U89" i="61"/>
  <c r="M89" i="61"/>
  <c r="F89" i="61"/>
  <c r="AB88" i="61"/>
  <c r="U88" i="61"/>
  <c r="M88" i="61"/>
  <c r="F88" i="61"/>
  <c r="AB87" i="61"/>
  <c r="U87" i="61"/>
  <c r="M87" i="61"/>
  <c r="F87" i="61"/>
  <c r="AB86" i="61"/>
  <c r="U86" i="61"/>
  <c r="M86" i="61"/>
  <c r="F86" i="61"/>
  <c r="AB85" i="61"/>
  <c r="U85" i="61"/>
  <c r="M85" i="61"/>
  <c r="F85" i="61"/>
  <c r="AB84" i="61"/>
  <c r="U84" i="61"/>
  <c r="F84" i="61"/>
  <c r="AB78" i="61"/>
  <c r="U78" i="61"/>
  <c r="M78" i="61"/>
  <c r="F78" i="61"/>
  <c r="AB77" i="61"/>
  <c r="U77" i="61"/>
  <c r="M77" i="61"/>
  <c r="F77" i="61"/>
  <c r="AB76" i="61"/>
  <c r="U76" i="61"/>
  <c r="M76" i="61"/>
  <c r="F76" i="61"/>
  <c r="AB75" i="61"/>
  <c r="AB79" i="61" s="1"/>
  <c r="U75" i="61"/>
  <c r="U79" i="61" s="1"/>
  <c r="M75" i="61"/>
  <c r="M79" i="61" s="1"/>
  <c r="F75" i="61"/>
  <c r="F79" i="61" s="1"/>
  <c r="AB74" i="61"/>
  <c r="U74" i="61"/>
  <c r="M74" i="61"/>
  <c r="F74" i="61"/>
  <c r="AB73" i="61"/>
  <c r="U73" i="61"/>
  <c r="M73" i="61"/>
  <c r="F73" i="61"/>
  <c r="AB72" i="61"/>
  <c r="U72" i="61"/>
  <c r="M72" i="61"/>
  <c r="F72" i="61"/>
  <c r="AB71" i="61"/>
  <c r="U71" i="61"/>
  <c r="M71" i="61"/>
  <c r="F71" i="61"/>
  <c r="AB70" i="61"/>
  <c r="U70" i="61"/>
  <c r="M70" i="61"/>
  <c r="F70" i="61"/>
  <c r="AB69" i="61"/>
  <c r="U69" i="61"/>
  <c r="M69" i="61"/>
  <c r="F69" i="61"/>
  <c r="AB68" i="61"/>
  <c r="U68" i="61"/>
  <c r="M68" i="61"/>
  <c r="F68" i="61"/>
  <c r="AB67" i="61"/>
  <c r="U67" i="61"/>
  <c r="M67" i="61"/>
  <c r="F67" i="61"/>
  <c r="AB66" i="61"/>
  <c r="U66" i="61"/>
  <c r="M66" i="61"/>
  <c r="F66" i="61"/>
  <c r="AB65" i="61"/>
  <c r="U65" i="61"/>
  <c r="M65" i="61"/>
  <c r="F65" i="61"/>
  <c r="AB59" i="61"/>
  <c r="U59" i="61"/>
  <c r="M59" i="61"/>
  <c r="F59" i="61"/>
  <c r="AB58" i="61"/>
  <c r="U58" i="61"/>
  <c r="M58" i="61"/>
  <c r="F58" i="61"/>
  <c r="AB57" i="61"/>
  <c r="U57" i="61"/>
  <c r="M57" i="61"/>
  <c r="F57" i="61"/>
  <c r="AB56" i="61"/>
  <c r="AB60" i="61" s="1"/>
  <c r="U56" i="61"/>
  <c r="U60" i="61" s="1"/>
  <c r="M56" i="61"/>
  <c r="M60" i="61" s="1"/>
  <c r="F56" i="61"/>
  <c r="F60" i="61" s="1"/>
  <c r="AB55" i="61"/>
  <c r="U55" i="61"/>
  <c r="M55" i="61"/>
  <c r="F55" i="61"/>
  <c r="AB54" i="61"/>
  <c r="U54" i="61"/>
  <c r="M54" i="61"/>
  <c r="F54" i="61"/>
  <c r="AB53" i="61"/>
  <c r="U53" i="61"/>
  <c r="M53" i="61"/>
  <c r="F53" i="61"/>
  <c r="AB52" i="61"/>
  <c r="U52" i="61"/>
  <c r="M52" i="61"/>
  <c r="F52" i="61"/>
  <c r="AB51" i="61"/>
  <c r="U51" i="61"/>
  <c r="M51" i="61"/>
  <c r="F51" i="61"/>
  <c r="AB50" i="61"/>
  <c r="U50" i="61"/>
  <c r="M50" i="61"/>
  <c r="F50" i="61"/>
  <c r="AB49" i="61"/>
  <c r="U49" i="61"/>
  <c r="M49" i="61"/>
  <c r="F49" i="61"/>
  <c r="AB48" i="61"/>
  <c r="U48" i="61"/>
  <c r="M48" i="61"/>
  <c r="F48" i="61"/>
  <c r="AB47" i="61"/>
  <c r="U47" i="61"/>
  <c r="M47" i="61"/>
  <c r="F47" i="61"/>
  <c r="AB46" i="61"/>
  <c r="U46" i="61"/>
  <c r="M46" i="61"/>
  <c r="F46" i="61"/>
  <c r="AB41" i="61"/>
  <c r="U41" i="61"/>
  <c r="M41" i="61"/>
  <c r="F41" i="61"/>
  <c r="AB40" i="61"/>
  <c r="U40" i="61"/>
  <c r="M40" i="61"/>
  <c r="F40" i="61"/>
  <c r="AB39" i="61"/>
  <c r="U39" i="61"/>
  <c r="M39" i="61"/>
  <c r="F39" i="61"/>
  <c r="AB38" i="61"/>
  <c r="AB42" i="61" s="1"/>
  <c r="U38" i="61"/>
  <c r="U42" i="61" s="1"/>
  <c r="M38" i="61"/>
  <c r="M42" i="61" s="1"/>
  <c r="F38" i="61"/>
  <c r="F42" i="61" s="1"/>
  <c r="AB37" i="61"/>
  <c r="U37" i="61"/>
  <c r="M37" i="61"/>
  <c r="F37" i="61"/>
  <c r="AB36" i="61"/>
  <c r="U36" i="61"/>
  <c r="M36" i="61"/>
  <c r="F36" i="61"/>
  <c r="AB35" i="61"/>
  <c r="U35" i="61"/>
  <c r="M35" i="61"/>
  <c r="F35" i="61"/>
  <c r="AB34" i="61"/>
  <c r="U34" i="61"/>
  <c r="M34" i="61"/>
  <c r="F34" i="61"/>
  <c r="AB33" i="61"/>
  <c r="U33" i="61"/>
  <c r="M33" i="61"/>
  <c r="F33" i="61"/>
  <c r="AB32" i="61"/>
  <c r="U32" i="61"/>
  <c r="M32" i="61"/>
  <c r="F32" i="61"/>
  <c r="AB31" i="61"/>
  <c r="U31" i="61"/>
  <c r="M31" i="61"/>
  <c r="F31" i="61"/>
  <c r="AB30" i="61"/>
  <c r="U30" i="61"/>
  <c r="M30" i="61"/>
  <c r="F30" i="61"/>
  <c r="AB29" i="61"/>
  <c r="U29" i="61"/>
  <c r="M29" i="61"/>
  <c r="F29" i="61"/>
  <c r="AB28" i="61"/>
  <c r="U28" i="61"/>
  <c r="M28" i="61"/>
  <c r="F28" i="61"/>
  <c r="AB23" i="61"/>
  <c r="U23" i="61"/>
  <c r="AB105" i="61" s="1"/>
  <c r="M23" i="61"/>
  <c r="F23" i="61"/>
  <c r="M105" i="61" s="1"/>
  <c r="AB22" i="61"/>
  <c r="U22" i="61"/>
  <c r="AB104" i="61" s="1"/>
  <c r="M22" i="61"/>
  <c r="F22" i="61"/>
  <c r="M104" i="61" s="1"/>
  <c r="AB21" i="61"/>
  <c r="U21" i="61"/>
  <c r="AB103" i="61" s="1"/>
  <c r="M21" i="61"/>
  <c r="F21" i="61"/>
  <c r="M103" i="61" s="1"/>
  <c r="AB20" i="61"/>
  <c r="AB24" i="61" s="1"/>
  <c r="U20" i="61"/>
  <c r="AB102" i="61" s="1"/>
  <c r="AB106" i="61" s="1"/>
  <c r="M20" i="61"/>
  <c r="M24" i="61" s="1"/>
  <c r="F20" i="61"/>
  <c r="M102" i="61" s="1"/>
  <c r="M106" i="61" s="1"/>
  <c r="AB19" i="61"/>
  <c r="U19" i="61"/>
  <c r="M19" i="61"/>
  <c r="F19" i="61"/>
  <c r="AB18" i="61"/>
  <c r="U18" i="61"/>
  <c r="M18" i="61"/>
  <c r="F18" i="61"/>
  <c r="AB17" i="61"/>
  <c r="U17" i="61"/>
  <c r="M17" i="61"/>
  <c r="F17" i="61"/>
  <c r="AB16" i="61"/>
  <c r="U16" i="61"/>
  <c r="M16" i="61"/>
  <c r="F16" i="61"/>
  <c r="AB15" i="61"/>
  <c r="U15" i="61"/>
  <c r="M15" i="61"/>
  <c r="F15" i="61"/>
  <c r="AB14" i="61"/>
  <c r="U14" i="61"/>
  <c r="M14" i="61"/>
  <c r="F14" i="61"/>
  <c r="AB13" i="61"/>
  <c r="U13" i="61"/>
  <c r="M13" i="61"/>
  <c r="F13" i="61"/>
  <c r="AB12" i="61"/>
  <c r="U12" i="61"/>
  <c r="M12" i="61"/>
  <c r="F12" i="61"/>
  <c r="AB11" i="61"/>
  <c r="U11" i="61"/>
  <c r="M11" i="61"/>
  <c r="F11" i="61"/>
  <c r="AB10" i="61"/>
  <c r="U10" i="61"/>
  <c r="M10" i="61"/>
  <c r="F10" i="61"/>
  <c r="AB9" i="61"/>
  <c r="U9" i="61"/>
  <c r="M9" i="61"/>
  <c r="F9" i="61"/>
  <c r="AB8" i="61"/>
  <c r="U8" i="61"/>
  <c r="M8" i="61"/>
  <c r="F8" i="61"/>
  <c r="AB7" i="61"/>
  <c r="U7" i="61"/>
  <c r="M7" i="61"/>
  <c r="F7" i="61"/>
  <c r="AB6" i="61"/>
  <c r="U6" i="61"/>
  <c r="M6" i="61"/>
  <c r="F6" i="61"/>
  <c r="AB5" i="61"/>
  <c r="U5" i="61"/>
  <c r="M5" i="61"/>
  <c r="F5" i="61"/>
  <c r="AB97" i="59"/>
  <c r="U97" i="59"/>
  <c r="M97" i="59"/>
  <c r="F97" i="59"/>
  <c r="AB96" i="59"/>
  <c r="U96" i="59"/>
  <c r="M96" i="59"/>
  <c r="F96" i="59"/>
  <c r="AB95" i="59"/>
  <c r="U95" i="59"/>
  <c r="M95" i="59"/>
  <c r="F95" i="59"/>
  <c r="AB94" i="59"/>
  <c r="AB98" i="59" s="1"/>
  <c r="U94" i="59"/>
  <c r="U98" i="59" s="1"/>
  <c r="M94" i="59"/>
  <c r="M98" i="59" s="1"/>
  <c r="F94" i="59"/>
  <c r="F98" i="59" s="1"/>
  <c r="AB93" i="59"/>
  <c r="U93" i="59"/>
  <c r="M93" i="59"/>
  <c r="F93" i="59"/>
  <c r="AB92" i="59"/>
  <c r="U92" i="59"/>
  <c r="M92" i="59"/>
  <c r="F92" i="59"/>
  <c r="AB91" i="59"/>
  <c r="U91" i="59"/>
  <c r="M91" i="59"/>
  <c r="F91" i="59"/>
  <c r="AB90" i="59"/>
  <c r="U90" i="59"/>
  <c r="M90" i="59"/>
  <c r="F90" i="59"/>
  <c r="AB89" i="59"/>
  <c r="U89" i="59"/>
  <c r="M89" i="59"/>
  <c r="F89" i="59"/>
  <c r="AB88" i="59"/>
  <c r="U88" i="59"/>
  <c r="M88" i="59"/>
  <c r="F88" i="59"/>
  <c r="AB87" i="59"/>
  <c r="U87" i="59"/>
  <c r="M87" i="59"/>
  <c r="F87" i="59"/>
  <c r="AB86" i="59"/>
  <c r="U86" i="59"/>
  <c r="M86" i="59"/>
  <c r="F86" i="59"/>
  <c r="AB85" i="59"/>
  <c r="U85" i="59"/>
  <c r="M85" i="59"/>
  <c r="F85" i="59"/>
  <c r="AB84" i="59"/>
  <c r="U84" i="59"/>
  <c r="F84" i="59"/>
  <c r="AB78" i="59"/>
  <c r="U78" i="59"/>
  <c r="M78" i="59"/>
  <c r="F78" i="59"/>
  <c r="AB77" i="59"/>
  <c r="U77" i="59"/>
  <c r="M77" i="59"/>
  <c r="F77" i="59"/>
  <c r="AB76" i="59"/>
  <c r="U76" i="59"/>
  <c r="M76" i="59"/>
  <c r="F76" i="59"/>
  <c r="AB75" i="59"/>
  <c r="AB79" i="59" s="1"/>
  <c r="U75" i="59"/>
  <c r="U79" i="59" s="1"/>
  <c r="M75" i="59"/>
  <c r="M79" i="59" s="1"/>
  <c r="F75" i="59"/>
  <c r="F79" i="59" s="1"/>
  <c r="AB74" i="59"/>
  <c r="U74" i="59"/>
  <c r="M74" i="59"/>
  <c r="F74" i="59"/>
  <c r="AB73" i="59"/>
  <c r="U73" i="59"/>
  <c r="M73" i="59"/>
  <c r="F73" i="59"/>
  <c r="AB72" i="59"/>
  <c r="U72" i="59"/>
  <c r="M72" i="59"/>
  <c r="F72" i="59"/>
  <c r="AB71" i="59"/>
  <c r="U71" i="59"/>
  <c r="M71" i="59"/>
  <c r="F71" i="59"/>
  <c r="AB70" i="59"/>
  <c r="U70" i="59"/>
  <c r="M70" i="59"/>
  <c r="F70" i="59"/>
  <c r="AB69" i="59"/>
  <c r="U69" i="59"/>
  <c r="M69" i="59"/>
  <c r="F69" i="59"/>
  <c r="AB68" i="59"/>
  <c r="U68" i="59"/>
  <c r="M68" i="59"/>
  <c r="F68" i="59"/>
  <c r="AB67" i="59"/>
  <c r="U67" i="59"/>
  <c r="M67" i="59"/>
  <c r="F67" i="59"/>
  <c r="AB66" i="59"/>
  <c r="U66" i="59"/>
  <c r="M66" i="59"/>
  <c r="F66" i="59"/>
  <c r="AB65" i="59"/>
  <c r="U65" i="59"/>
  <c r="M65" i="59"/>
  <c r="F65" i="59"/>
  <c r="AB59" i="59"/>
  <c r="U59" i="59"/>
  <c r="M59" i="59"/>
  <c r="F59" i="59"/>
  <c r="AB58" i="59"/>
  <c r="U58" i="59"/>
  <c r="M58" i="59"/>
  <c r="F58" i="59"/>
  <c r="AB57" i="59"/>
  <c r="U57" i="59"/>
  <c r="M57" i="59"/>
  <c r="F57" i="59"/>
  <c r="AB56" i="59"/>
  <c r="AB60" i="59" s="1"/>
  <c r="U56" i="59"/>
  <c r="U60" i="59" s="1"/>
  <c r="M56" i="59"/>
  <c r="M60" i="59" s="1"/>
  <c r="F56" i="59"/>
  <c r="F60" i="59" s="1"/>
  <c r="AB55" i="59"/>
  <c r="U55" i="59"/>
  <c r="M55" i="59"/>
  <c r="F55" i="59"/>
  <c r="AB54" i="59"/>
  <c r="U54" i="59"/>
  <c r="M54" i="59"/>
  <c r="F54" i="59"/>
  <c r="AB53" i="59"/>
  <c r="U53" i="59"/>
  <c r="M53" i="59"/>
  <c r="F53" i="59"/>
  <c r="AB52" i="59"/>
  <c r="U52" i="59"/>
  <c r="M52" i="59"/>
  <c r="F52" i="59"/>
  <c r="AB51" i="59"/>
  <c r="U51" i="59"/>
  <c r="M51" i="59"/>
  <c r="F51" i="59"/>
  <c r="AB50" i="59"/>
  <c r="U50" i="59"/>
  <c r="M50" i="59"/>
  <c r="F50" i="59"/>
  <c r="AB49" i="59"/>
  <c r="U49" i="59"/>
  <c r="M49" i="59"/>
  <c r="F49" i="59"/>
  <c r="AB48" i="59"/>
  <c r="U48" i="59"/>
  <c r="M48" i="59"/>
  <c r="F48" i="59"/>
  <c r="AB47" i="59"/>
  <c r="U47" i="59"/>
  <c r="M47" i="59"/>
  <c r="F47" i="59"/>
  <c r="AB46" i="59"/>
  <c r="U46" i="59"/>
  <c r="M46" i="59"/>
  <c r="F46" i="59"/>
  <c r="AB41" i="59"/>
  <c r="U41" i="59"/>
  <c r="M41" i="59"/>
  <c r="F41" i="59"/>
  <c r="AB40" i="59"/>
  <c r="U40" i="59"/>
  <c r="M40" i="59"/>
  <c r="F40" i="59"/>
  <c r="AB39" i="59"/>
  <c r="U39" i="59"/>
  <c r="M39" i="59"/>
  <c r="F39" i="59"/>
  <c r="AB38" i="59"/>
  <c r="AB42" i="59" s="1"/>
  <c r="U38" i="59"/>
  <c r="U42" i="59" s="1"/>
  <c r="M38" i="59"/>
  <c r="M42" i="59" s="1"/>
  <c r="F38" i="59"/>
  <c r="F42" i="59" s="1"/>
  <c r="AB37" i="59"/>
  <c r="U37" i="59"/>
  <c r="M37" i="59"/>
  <c r="F37" i="59"/>
  <c r="AB36" i="59"/>
  <c r="U36" i="59"/>
  <c r="M36" i="59"/>
  <c r="F36" i="59"/>
  <c r="AB35" i="59"/>
  <c r="U35" i="59"/>
  <c r="M35" i="59"/>
  <c r="F35" i="59"/>
  <c r="AB34" i="59"/>
  <c r="U34" i="59"/>
  <c r="M34" i="59"/>
  <c r="F34" i="59"/>
  <c r="AB33" i="59"/>
  <c r="U33" i="59"/>
  <c r="M33" i="59"/>
  <c r="F33" i="59"/>
  <c r="AB32" i="59"/>
  <c r="U32" i="59"/>
  <c r="M32" i="59"/>
  <c r="F32" i="59"/>
  <c r="AB31" i="59"/>
  <c r="U31" i="59"/>
  <c r="M31" i="59"/>
  <c r="F31" i="59"/>
  <c r="AB30" i="59"/>
  <c r="U30" i="59"/>
  <c r="M30" i="59"/>
  <c r="F30" i="59"/>
  <c r="AB29" i="59"/>
  <c r="U29" i="59"/>
  <c r="M29" i="59"/>
  <c r="F29" i="59"/>
  <c r="AB28" i="59"/>
  <c r="U28" i="59"/>
  <c r="M28" i="59"/>
  <c r="F28" i="59"/>
  <c r="AB23" i="59"/>
  <c r="U23" i="59"/>
  <c r="AB105" i="59" s="1"/>
  <c r="M23" i="59"/>
  <c r="F23" i="59"/>
  <c r="M105" i="59" s="1"/>
  <c r="AB22" i="59"/>
  <c r="U22" i="59"/>
  <c r="AB104" i="59" s="1"/>
  <c r="M22" i="59"/>
  <c r="F22" i="59"/>
  <c r="M104" i="59" s="1"/>
  <c r="AB21" i="59"/>
  <c r="U21" i="59"/>
  <c r="AB103" i="59" s="1"/>
  <c r="M21" i="59"/>
  <c r="F21" i="59"/>
  <c r="M103" i="59" s="1"/>
  <c r="AB20" i="59"/>
  <c r="AB24" i="59" s="1"/>
  <c r="U20" i="59"/>
  <c r="AB102" i="59" s="1"/>
  <c r="AB106" i="59" s="1"/>
  <c r="M20" i="59"/>
  <c r="M24" i="59" s="1"/>
  <c r="F20" i="59"/>
  <c r="M102" i="59" s="1"/>
  <c r="M106" i="59" s="1"/>
  <c r="AB19" i="59"/>
  <c r="U19" i="59"/>
  <c r="M19" i="59"/>
  <c r="F19" i="59"/>
  <c r="AB18" i="59"/>
  <c r="U18" i="59"/>
  <c r="M18" i="59"/>
  <c r="F18" i="59"/>
  <c r="AB17" i="59"/>
  <c r="U17" i="59"/>
  <c r="M17" i="59"/>
  <c r="F17" i="59"/>
  <c r="AB16" i="59"/>
  <c r="U16" i="59"/>
  <c r="M16" i="59"/>
  <c r="F16" i="59"/>
  <c r="AB15" i="59"/>
  <c r="U15" i="59"/>
  <c r="M15" i="59"/>
  <c r="F15" i="59"/>
  <c r="AB14" i="59"/>
  <c r="U14" i="59"/>
  <c r="M14" i="59"/>
  <c r="F14" i="59"/>
  <c r="AB13" i="59"/>
  <c r="U13" i="59"/>
  <c r="M13" i="59"/>
  <c r="F13" i="59"/>
  <c r="AB12" i="59"/>
  <c r="U12" i="59"/>
  <c r="M12" i="59"/>
  <c r="F12" i="59"/>
  <c r="AB11" i="59"/>
  <c r="U11" i="59"/>
  <c r="M11" i="59"/>
  <c r="F11" i="59"/>
  <c r="AB10" i="59"/>
  <c r="U10" i="59"/>
  <c r="M10" i="59"/>
  <c r="F10" i="59"/>
  <c r="AB9" i="59"/>
  <c r="U9" i="59"/>
  <c r="M9" i="59"/>
  <c r="F9" i="59"/>
  <c r="AB8" i="59"/>
  <c r="U8" i="59"/>
  <c r="M8" i="59"/>
  <c r="F8" i="59"/>
  <c r="AB7" i="59"/>
  <c r="U7" i="59"/>
  <c r="M7" i="59"/>
  <c r="F7" i="59"/>
  <c r="AB6" i="59"/>
  <c r="U6" i="59"/>
  <c r="M6" i="59"/>
  <c r="F6" i="59"/>
  <c r="AB5" i="59"/>
  <c r="U5" i="59"/>
  <c r="M5" i="59"/>
  <c r="F5" i="59"/>
  <c r="AB97" i="58"/>
  <c r="U97" i="58"/>
  <c r="M97" i="58"/>
  <c r="F97" i="58"/>
  <c r="AB96" i="58"/>
  <c r="U96" i="58"/>
  <c r="M96" i="58"/>
  <c r="F96" i="58"/>
  <c r="AB95" i="58"/>
  <c r="U95" i="58"/>
  <c r="M95" i="58"/>
  <c r="F95" i="58"/>
  <c r="AB94" i="58"/>
  <c r="AB98" i="58" s="1"/>
  <c r="U94" i="58"/>
  <c r="U98" i="58" s="1"/>
  <c r="M94" i="58"/>
  <c r="M98" i="58" s="1"/>
  <c r="F94" i="58"/>
  <c r="F98" i="58" s="1"/>
  <c r="AB93" i="58"/>
  <c r="U93" i="58"/>
  <c r="M93" i="58"/>
  <c r="F93" i="58"/>
  <c r="AB92" i="58"/>
  <c r="U92" i="58"/>
  <c r="M92" i="58"/>
  <c r="F92" i="58"/>
  <c r="AB91" i="58"/>
  <c r="U91" i="58"/>
  <c r="M91" i="58"/>
  <c r="F91" i="58"/>
  <c r="AB90" i="58"/>
  <c r="U90" i="58"/>
  <c r="M90" i="58"/>
  <c r="F90" i="58"/>
  <c r="AB89" i="58"/>
  <c r="U89" i="58"/>
  <c r="M89" i="58"/>
  <c r="F89" i="58"/>
  <c r="AB88" i="58"/>
  <c r="U88" i="58"/>
  <c r="M88" i="58"/>
  <c r="F88" i="58"/>
  <c r="AB87" i="58"/>
  <c r="U87" i="58"/>
  <c r="M87" i="58"/>
  <c r="F87" i="58"/>
  <c r="AB86" i="58"/>
  <c r="U86" i="58"/>
  <c r="M86" i="58"/>
  <c r="F86" i="58"/>
  <c r="AB85" i="58"/>
  <c r="U85" i="58"/>
  <c r="M85" i="58"/>
  <c r="F85" i="58"/>
  <c r="AB84" i="58"/>
  <c r="U84" i="58"/>
  <c r="F84" i="58"/>
  <c r="AB78" i="58"/>
  <c r="U78" i="58"/>
  <c r="M78" i="58"/>
  <c r="F78" i="58"/>
  <c r="AB77" i="58"/>
  <c r="U77" i="58"/>
  <c r="M77" i="58"/>
  <c r="F77" i="58"/>
  <c r="AB76" i="58"/>
  <c r="U76" i="58"/>
  <c r="M76" i="58"/>
  <c r="F76" i="58"/>
  <c r="AB75" i="58"/>
  <c r="AB79" i="58" s="1"/>
  <c r="U75" i="58"/>
  <c r="U79" i="58" s="1"/>
  <c r="M75" i="58"/>
  <c r="M79" i="58" s="1"/>
  <c r="F75" i="58"/>
  <c r="F79" i="58" s="1"/>
  <c r="AB74" i="58"/>
  <c r="U74" i="58"/>
  <c r="M74" i="58"/>
  <c r="F74" i="58"/>
  <c r="AB73" i="58"/>
  <c r="U73" i="58"/>
  <c r="M73" i="58"/>
  <c r="F73" i="58"/>
  <c r="AB72" i="58"/>
  <c r="U72" i="58"/>
  <c r="M72" i="58"/>
  <c r="F72" i="58"/>
  <c r="AB71" i="58"/>
  <c r="U71" i="58"/>
  <c r="M71" i="58"/>
  <c r="F71" i="58"/>
  <c r="AB70" i="58"/>
  <c r="U70" i="58"/>
  <c r="M70" i="58"/>
  <c r="F70" i="58"/>
  <c r="AB69" i="58"/>
  <c r="U69" i="58"/>
  <c r="M69" i="58"/>
  <c r="F69" i="58"/>
  <c r="AB68" i="58"/>
  <c r="U68" i="58"/>
  <c r="M68" i="58"/>
  <c r="F68" i="58"/>
  <c r="AB67" i="58"/>
  <c r="U67" i="58"/>
  <c r="M67" i="58"/>
  <c r="F67" i="58"/>
  <c r="AB66" i="58"/>
  <c r="U66" i="58"/>
  <c r="M66" i="58"/>
  <c r="F66" i="58"/>
  <c r="AB65" i="58"/>
  <c r="U65" i="58"/>
  <c r="M65" i="58"/>
  <c r="F65" i="58"/>
  <c r="AB59" i="58"/>
  <c r="U59" i="58"/>
  <c r="M59" i="58"/>
  <c r="F59" i="58"/>
  <c r="AB58" i="58"/>
  <c r="U58" i="58"/>
  <c r="M58" i="58"/>
  <c r="F58" i="58"/>
  <c r="AB57" i="58"/>
  <c r="U57" i="58"/>
  <c r="M57" i="58"/>
  <c r="F57" i="58"/>
  <c r="AB56" i="58"/>
  <c r="AB60" i="58" s="1"/>
  <c r="U56" i="58"/>
  <c r="U60" i="58" s="1"/>
  <c r="M56" i="58"/>
  <c r="M60" i="58" s="1"/>
  <c r="F56" i="58"/>
  <c r="F60" i="58" s="1"/>
  <c r="AB55" i="58"/>
  <c r="U55" i="58"/>
  <c r="M55" i="58"/>
  <c r="F55" i="58"/>
  <c r="AB54" i="58"/>
  <c r="U54" i="58"/>
  <c r="M54" i="58"/>
  <c r="F54" i="58"/>
  <c r="AB53" i="58"/>
  <c r="U53" i="58"/>
  <c r="M53" i="58"/>
  <c r="F53" i="58"/>
  <c r="AB52" i="58"/>
  <c r="U52" i="58"/>
  <c r="M52" i="58"/>
  <c r="F52" i="58"/>
  <c r="AB51" i="58"/>
  <c r="U51" i="58"/>
  <c r="M51" i="58"/>
  <c r="F51" i="58"/>
  <c r="AB50" i="58"/>
  <c r="U50" i="58"/>
  <c r="M50" i="58"/>
  <c r="F50" i="58"/>
  <c r="AB49" i="58"/>
  <c r="U49" i="58"/>
  <c r="M49" i="58"/>
  <c r="F49" i="58"/>
  <c r="AB48" i="58"/>
  <c r="U48" i="58"/>
  <c r="M48" i="58"/>
  <c r="F48" i="58"/>
  <c r="AB47" i="58"/>
  <c r="U47" i="58"/>
  <c r="M47" i="58"/>
  <c r="F47" i="58"/>
  <c r="AB46" i="58"/>
  <c r="U46" i="58"/>
  <c r="M46" i="58"/>
  <c r="F46" i="58"/>
  <c r="AB41" i="58"/>
  <c r="U41" i="58"/>
  <c r="M41" i="58"/>
  <c r="F41" i="58"/>
  <c r="AB40" i="58"/>
  <c r="U40" i="58"/>
  <c r="M40" i="58"/>
  <c r="F40" i="58"/>
  <c r="AB39" i="58"/>
  <c r="U39" i="58"/>
  <c r="M39" i="58"/>
  <c r="F39" i="58"/>
  <c r="AB38" i="58"/>
  <c r="AB42" i="58" s="1"/>
  <c r="U38" i="58"/>
  <c r="U42" i="58" s="1"/>
  <c r="M38" i="58"/>
  <c r="M42" i="58" s="1"/>
  <c r="F38" i="58"/>
  <c r="F42" i="58" s="1"/>
  <c r="AB37" i="58"/>
  <c r="U37" i="58"/>
  <c r="M37" i="58"/>
  <c r="F37" i="58"/>
  <c r="AB36" i="58"/>
  <c r="U36" i="58"/>
  <c r="M36" i="58"/>
  <c r="F36" i="58"/>
  <c r="AB35" i="58"/>
  <c r="U35" i="58"/>
  <c r="M35" i="58"/>
  <c r="F35" i="58"/>
  <c r="AB34" i="58"/>
  <c r="U34" i="58"/>
  <c r="M34" i="58"/>
  <c r="F34" i="58"/>
  <c r="AB33" i="58"/>
  <c r="U33" i="58"/>
  <c r="M33" i="58"/>
  <c r="F33" i="58"/>
  <c r="AB32" i="58"/>
  <c r="U32" i="58"/>
  <c r="M32" i="58"/>
  <c r="F32" i="58"/>
  <c r="AB31" i="58"/>
  <c r="U31" i="58"/>
  <c r="M31" i="58"/>
  <c r="F31" i="58"/>
  <c r="AB30" i="58"/>
  <c r="U30" i="58"/>
  <c r="M30" i="58"/>
  <c r="F30" i="58"/>
  <c r="AB29" i="58"/>
  <c r="U29" i="58"/>
  <c r="M29" i="58"/>
  <c r="F29" i="58"/>
  <c r="AB28" i="58"/>
  <c r="U28" i="58"/>
  <c r="M28" i="58"/>
  <c r="F28" i="58"/>
  <c r="AB23" i="58"/>
  <c r="U23" i="58"/>
  <c r="AB105" i="58" s="1"/>
  <c r="M23" i="58"/>
  <c r="F23" i="58"/>
  <c r="M105" i="58" s="1"/>
  <c r="AB22" i="58"/>
  <c r="U22" i="58"/>
  <c r="AB104" i="58" s="1"/>
  <c r="M22" i="58"/>
  <c r="F22" i="58"/>
  <c r="M104" i="58" s="1"/>
  <c r="AB21" i="58"/>
  <c r="U21" i="58"/>
  <c r="AB103" i="58" s="1"/>
  <c r="M21" i="58"/>
  <c r="F21" i="58"/>
  <c r="M103" i="58" s="1"/>
  <c r="AB20" i="58"/>
  <c r="AB24" i="58" s="1"/>
  <c r="U20" i="58"/>
  <c r="AB102" i="58" s="1"/>
  <c r="AB106" i="58" s="1"/>
  <c r="M20" i="58"/>
  <c r="M24" i="58" s="1"/>
  <c r="F20" i="58"/>
  <c r="M102" i="58" s="1"/>
  <c r="M106" i="58" s="1"/>
  <c r="AB19" i="58"/>
  <c r="U19" i="58"/>
  <c r="M19" i="58"/>
  <c r="F19" i="58"/>
  <c r="AB18" i="58"/>
  <c r="U18" i="58"/>
  <c r="M18" i="58"/>
  <c r="F18" i="58"/>
  <c r="AB17" i="58"/>
  <c r="U17" i="58"/>
  <c r="M17" i="58"/>
  <c r="F17" i="58"/>
  <c r="AB16" i="58"/>
  <c r="U16" i="58"/>
  <c r="M16" i="58"/>
  <c r="F16" i="58"/>
  <c r="AB15" i="58"/>
  <c r="U15" i="58"/>
  <c r="M15" i="58"/>
  <c r="F15" i="58"/>
  <c r="AB14" i="58"/>
  <c r="U14" i="58"/>
  <c r="M14" i="58"/>
  <c r="F14" i="58"/>
  <c r="AB13" i="58"/>
  <c r="U13" i="58"/>
  <c r="M13" i="58"/>
  <c r="F13" i="58"/>
  <c r="AB12" i="58"/>
  <c r="U12" i="58"/>
  <c r="M12" i="58"/>
  <c r="F12" i="58"/>
  <c r="AB11" i="58"/>
  <c r="U11" i="58"/>
  <c r="M11" i="58"/>
  <c r="F11" i="58"/>
  <c r="AB10" i="58"/>
  <c r="U10" i="58"/>
  <c r="M10" i="58"/>
  <c r="F10" i="58"/>
  <c r="AB9" i="58"/>
  <c r="U9" i="58"/>
  <c r="M9" i="58"/>
  <c r="F9" i="58"/>
  <c r="AB8" i="58"/>
  <c r="U8" i="58"/>
  <c r="M8" i="58"/>
  <c r="F8" i="58"/>
  <c r="AB7" i="58"/>
  <c r="U7" i="58"/>
  <c r="M7" i="58"/>
  <c r="F7" i="58"/>
  <c r="AB6" i="58"/>
  <c r="U6" i="58"/>
  <c r="M6" i="58"/>
  <c r="F6" i="58"/>
  <c r="AB5" i="58"/>
  <c r="U5" i="58"/>
  <c r="M5" i="58"/>
  <c r="F5" i="58"/>
  <c r="AB97" i="57"/>
  <c r="U97" i="57"/>
  <c r="M97" i="57"/>
  <c r="F97" i="57"/>
  <c r="AB96" i="57"/>
  <c r="U96" i="57"/>
  <c r="M96" i="57"/>
  <c r="F96" i="57"/>
  <c r="AB95" i="57"/>
  <c r="U95" i="57"/>
  <c r="M95" i="57"/>
  <c r="F95" i="57"/>
  <c r="AB94" i="57"/>
  <c r="AB98" i="57" s="1"/>
  <c r="U94" i="57"/>
  <c r="U98" i="57" s="1"/>
  <c r="M94" i="57"/>
  <c r="M98" i="57" s="1"/>
  <c r="F94" i="57"/>
  <c r="F98" i="57" s="1"/>
  <c r="AB93" i="57"/>
  <c r="U93" i="57"/>
  <c r="M93" i="57"/>
  <c r="F93" i="57"/>
  <c r="AB92" i="57"/>
  <c r="U92" i="57"/>
  <c r="M92" i="57"/>
  <c r="F92" i="57"/>
  <c r="AB91" i="57"/>
  <c r="U91" i="57"/>
  <c r="M91" i="57"/>
  <c r="F91" i="57"/>
  <c r="AB90" i="57"/>
  <c r="U90" i="57"/>
  <c r="M90" i="57"/>
  <c r="F90" i="57"/>
  <c r="AB89" i="57"/>
  <c r="U89" i="57"/>
  <c r="M89" i="57"/>
  <c r="F89" i="57"/>
  <c r="AB88" i="57"/>
  <c r="U88" i="57"/>
  <c r="M88" i="57"/>
  <c r="F88" i="57"/>
  <c r="AB87" i="57"/>
  <c r="U87" i="57"/>
  <c r="M87" i="57"/>
  <c r="F87" i="57"/>
  <c r="AB86" i="57"/>
  <c r="U86" i="57"/>
  <c r="M86" i="57"/>
  <c r="F86" i="57"/>
  <c r="AB85" i="57"/>
  <c r="U85" i="57"/>
  <c r="M85" i="57"/>
  <c r="F85" i="57"/>
  <c r="AB84" i="57"/>
  <c r="U84" i="57"/>
  <c r="F84" i="57"/>
  <c r="AB78" i="57"/>
  <c r="U78" i="57"/>
  <c r="M78" i="57"/>
  <c r="F78" i="57"/>
  <c r="AB77" i="57"/>
  <c r="U77" i="57"/>
  <c r="M77" i="57"/>
  <c r="F77" i="57"/>
  <c r="AB76" i="57"/>
  <c r="U76" i="57"/>
  <c r="M76" i="57"/>
  <c r="F76" i="57"/>
  <c r="AB75" i="57"/>
  <c r="AB79" i="57" s="1"/>
  <c r="U75" i="57"/>
  <c r="U79" i="57" s="1"/>
  <c r="M75" i="57"/>
  <c r="M79" i="57" s="1"/>
  <c r="F75" i="57"/>
  <c r="F79" i="57" s="1"/>
  <c r="AB74" i="57"/>
  <c r="U74" i="57"/>
  <c r="M74" i="57"/>
  <c r="F74" i="57"/>
  <c r="AB73" i="57"/>
  <c r="U73" i="57"/>
  <c r="M73" i="57"/>
  <c r="F73" i="57"/>
  <c r="AB72" i="57"/>
  <c r="U72" i="57"/>
  <c r="M72" i="57"/>
  <c r="F72" i="57"/>
  <c r="AB71" i="57"/>
  <c r="U71" i="57"/>
  <c r="M71" i="57"/>
  <c r="F71" i="57"/>
  <c r="AB70" i="57"/>
  <c r="U70" i="57"/>
  <c r="M70" i="57"/>
  <c r="F70" i="57"/>
  <c r="AB69" i="57"/>
  <c r="U69" i="57"/>
  <c r="M69" i="57"/>
  <c r="F69" i="57"/>
  <c r="AB68" i="57"/>
  <c r="U68" i="57"/>
  <c r="M68" i="57"/>
  <c r="F68" i="57"/>
  <c r="AB67" i="57"/>
  <c r="U67" i="57"/>
  <c r="M67" i="57"/>
  <c r="F67" i="57"/>
  <c r="AB66" i="57"/>
  <c r="U66" i="57"/>
  <c r="M66" i="57"/>
  <c r="F66" i="57"/>
  <c r="AB65" i="57"/>
  <c r="U65" i="57"/>
  <c r="M65" i="57"/>
  <c r="F65" i="57"/>
  <c r="AB59" i="57"/>
  <c r="U59" i="57"/>
  <c r="M59" i="57"/>
  <c r="F59" i="57"/>
  <c r="AB58" i="57"/>
  <c r="U58" i="57"/>
  <c r="M58" i="57"/>
  <c r="F58" i="57"/>
  <c r="AB57" i="57"/>
  <c r="U57" i="57"/>
  <c r="M57" i="57"/>
  <c r="F57" i="57"/>
  <c r="AB56" i="57"/>
  <c r="AB60" i="57" s="1"/>
  <c r="U56" i="57"/>
  <c r="U60" i="57" s="1"/>
  <c r="M56" i="57"/>
  <c r="M60" i="57" s="1"/>
  <c r="F56" i="57"/>
  <c r="F60" i="57" s="1"/>
  <c r="AB55" i="57"/>
  <c r="U55" i="57"/>
  <c r="M55" i="57"/>
  <c r="F55" i="57"/>
  <c r="AB54" i="57"/>
  <c r="U54" i="57"/>
  <c r="M54" i="57"/>
  <c r="F54" i="57"/>
  <c r="AB53" i="57"/>
  <c r="U53" i="57"/>
  <c r="M53" i="57"/>
  <c r="F53" i="57"/>
  <c r="AB52" i="57"/>
  <c r="U52" i="57"/>
  <c r="M52" i="57"/>
  <c r="F52" i="57"/>
  <c r="AB51" i="57"/>
  <c r="U51" i="57"/>
  <c r="M51" i="57"/>
  <c r="F51" i="57"/>
  <c r="AB50" i="57"/>
  <c r="U50" i="57"/>
  <c r="M50" i="57"/>
  <c r="F50" i="57"/>
  <c r="AB49" i="57"/>
  <c r="U49" i="57"/>
  <c r="M49" i="57"/>
  <c r="F49" i="57"/>
  <c r="AB48" i="57"/>
  <c r="U48" i="57"/>
  <c r="M48" i="57"/>
  <c r="F48" i="57"/>
  <c r="AB47" i="57"/>
  <c r="U47" i="57"/>
  <c r="M47" i="57"/>
  <c r="F47" i="57"/>
  <c r="AB46" i="57"/>
  <c r="U46" i="57"/>
  <c r="M46" i="57"/>
  <c r="F46" i="57"/>
  <c r="AB41" i="57"/>
  <c r="U41" i="57"/>
  <c r="M41" i="57"/>
  <c r="F41" i="57"/>
  <c r="AB40" i="57"/>
  <c r="U40" i="57"/>
  <c r="M40" i="57"/>
  <c r="F40" i="57"/>
  <c r="AB39" i="57"/>
  <c r="U39" i="57"/>
  <c r="M39" i="57"/>
  <c r="F39" i="57"/>
  <c r="AB38" i="57"/>
  <c r="AB42" i="57" s="1"/>
  <c r="U38" i="57"/>
  <c r="U42" i="57" s="1"/>
  <c r="M38" i="57"/>
  <c r="M42" i="57" s="1"/>
  <c r="F38" i="57"/>
  <c r="F42" i="57" s="1"/>
  <c r="AB37" i="57"/>
  <c r="U37" i="57"/>
  <c r="M37" i="57"/>
  <c r="F37" i="57"/>
  <c r="AB36" i="57"/>
  <c r="U36" i="57"/>
  <c r="M36" i="57"/>
  <c r="F36" i="57"/>
  <c r="AB35" i="57"/>
  <c r="U35" i="57"/>
  <c r="M35" i="57"/>
  <c r="F35" i="57"/>
  <c r="AB34" i="57"/>
  <c r="U34" i="57"/>
  <c r="M34" i="57"/>
  <c r="F34" i="57"/>
  <c r="AB33" i="57"/>
  <c r="U33" i="57"/>
  <c r="M33" i="57"/>
  <c r="F33" i="57"/>
  <c r="AB32" i="57"/>
  <c r="U32" i="57"/>
  <c r="M32" i="57"/>
  <c r="F32" i="57"/>
  <c r="AB31" i="57"/>
  <c r="U31" i="57"/>
  <c r="M31" i="57"/>
  <c r="F31" i="57"/>
  <c r="AB30" i="57"/>
  <c r="U30" i="57"/>
  <c r="M30" i="57"/>
  <c r="F30" i="57"/>
  <c r="AB29" i="57"/>
  <c r="U29" i="57"/>
  <c r="M29" i="57"/>
  <c r="F29" i="57"/>
  <c r="AB28" i="57"/>
  <c r="U28" i="57"/>
  <c r="M28" i="57"/>
  <c r="F28" i="57"/>
  <c r="AB23" i="57"/>
  <c r="U23" i="57"/>
  <c r="AB105" i="57" s="1"/>
  <c r="M23" i="57"/>
  <c r="F23" i="57"/>
  <c r="M105" i="57" s="1"/>
  <c r="AB22" i="57"/>
  <c r="U22" i="57"/>
  <c r="AB104" i="57" s="1"/>
  <c r="M22" i="57"/>
  <c r="F22" i="57"/>
  <c r="M104" i="57" s="1"/>
  <c r="AB21" i="57"/>
  <c r="U21" i="57"/>
  <c r="AB103" i="57" s="1"/>
  <c r="M21" i="57"/>
  <c r="F21" i="57"/>
  <c r="M103" i="57" s="1"/>
  <c r="AB20" i="57"/>
  <c r="AB24" i="57" s="1"/>
  <c r="U20" i="57"/>
  <c r="AB102" i="57" s="1"/>
  <c r="AB106" i="57" s="1"/>
  <c r="M20" i="57"/>
  <c r="M24" i="57" s="1"/>
  <c r="F20" i="57"/>
  <c r="M102" i="57" s="1"/>
  <c r="M106" i="57" s="1"/>
  <c r="AB19" i="57"/>
  <c r="U19" i="57"/>
  <c r="M19" i="57"/>
  <c r="F19" i="57"/>
  <c r="AB18" i="57"/>
  <c r="U18" i="57"/>
  <c r="M18" i="57"/>
  <c r="F18" i="57"/>
  <c r="AB17" i="57"/>
  <c r="U17" i="57"/>
  <c r="M17" i="57"/>
  <c r="F17" i="57"/>
  <c r="AB16" i="57"/>
  <c r="U16" i="57"/>
  <c r="M16" i="57"/>
  <c r="F16" i="57"/>
  <c r="AB15" i="57"/>
  <c r="U15" i="57"/>
  <c r="M15" i="57"/>
  <c r="F15" i="57"/>
  <c r="AB14" i="57"/>
  <c r="U14" i="57"/>
  <c r="M14" i="57"/>
  <c r="F14" i="57"/>
  <c r="AB13" i="57"/>
  <c r="U13" i="57"/>
  <c r="M13" i="57"/>
  <c r="F13" i="57"/>
  <c r="AB12" i="57"/>
  <c r="U12" i="57"/>
  <c r="M12" i="57"/>
  <c r="F12" i="57"/>
  <c r="AB11" i="57"/>
  <c r="U11" i="57"/>
  <c r="M11" i="57"/>
  <c r="F11" i="57"/>
  <c r="AB10" i="57"/>
  <c r="U10" i="57"/>
  <c r="M10" i="57"/>
  <c r="F10" i="57"/>
  <c r="AB9" i="57"/>
  <c r="U9" i="57"/>
  <c r="M9" i="57"/>
  <c r="F9" i="57"/>
  <c r="AB8" i="57"/>
  <c r="U8" i="57"/>
  <c r="M8" i="57"/>
  <c r="F8" i="57"/>
  <c r="AB7" i="57"/>
  <c r="U7" i="57"/>
  <c r="M7" i="57"/>
  <c r="F7" i="57"/>
  <c r="AB6" i="57"/>
  <c r="U6" i="57"/>
  <c r="M6" i="57"/>
  <c r="F6" i="57"/>
  <c r="AB5" i="57"/>
  <c r="U5" i="57"/>
  <c r="M5" i="57"/>
  <c r="F5" i="57"/>
  <c r="AB97" i="56"/>
  <c r="U97" i="56"/>
  <c r="M97" i="56"/>
  <c r="F97" i="56"/>
  <c r="AB96" i="56"/>
  <c r="U96" i="56"/>
  <c r="M96" i="56"/>
  <c r="F96" i="56"/>
  <c r="AB95" i="56"/>
  <c r="U95" i="56"/>
  <c r="M95" i="56"/>
  <c r="F95" i="56"/>
  <c r="AB94" i="56"/>
  <c r="AB98" i="56" s="1"/>
  <c r="U94" i="56"/>
  <c r="U98" i="56" s="1"/>
  <c r="M94" i="56"/>
  <c r="M98" i="56" s="1"/>
  <c r="F94" i="56"/>
  <c r="F98" i="56" s="1"/>
  <c r="AB93" i="56"/>
  <c r="U93" i="56"/>
  <c r="M93" i="56"/>
  <c r="F93" i="56"/>
  <c r="AB92" i="56"/>
  <c r="U92" i="56"/>
  <c r="M92" i="56"/>
  <c r="F92" i="56"/>
  <c r="AB91" i="56"/>
  <c r="U91" i="56"/>
  <c r="M91" i="56"/>
  <c r="F91" i="56"/>
  <c r="AB90" i="56"/>
  <c r="U90" i="56"/>
  <c r="M90" i="56"/>
  <c r="F90" i="56"/>
  <c r="AB89" i="56"/>
  <c r="U89" i="56"/>
  <c r="M89" i="56"/>
  <c r="F89" i="56"/>
  <c r="AB88" i="56"/>
  <c r="U88" i="56"/>
  <c r="M88" i="56"/>
  <c r="F88" i="56"/>
  <c r="AB87" i="56"/>
  <c r="U87" i="56"/>
  <c r="M87" i="56"/>
  <c r="F87" i="56"/>
  <c r="AB86" i="56"/>
  <c r="U86" i="56"/>
  <c r="M86" i="56"/>
  <c r="F86" i="56"/>
  <c r="AB85" i="56"/>
  <c r="U85" i="56"/>
  <c r="M85" i="56"/>
  <c r="F85" i="56"/>
  <c r="AB84" i="56"/>
  <c r="U84" i="56"/>
  <c r="F84" i="56"/>
  <c r="AB78" i="56"/>
  <c r="U78" i="56"/>
  <c r="M78" i="56"/>
  <c r="F78" i="56"/>
  <c r="AB77" i="56"/>
  <c r="U77" i="56"/>
  <c r="M77" i="56"/>
  <c r="F77" i="56"/>
  <c r="AB76" i="56"/>
  <c r="U76" i="56"/>
  <c r="M76" i="56"/>
  <c r="F76" i="56"/>
  <c r="AB75" i="56"/>
  <c r="AB79" i="56" s="1"/>
  <c r="U75" i="56"/>
  <c r="U79" i="56" s="1"/>
  <c r="M75" i="56"/>
  <c r="M79" i="56" s="1"/>
  <c r="F75" i="56"/>
  <c r="F79" i="56" s="1"/>
  <c r="AB74" i="56"/>
  <c r="U74" i="56"/>
  <c r="M74" i="56"/>
  <c r="F74" i="56"/>
  <c r="AB73" i="56"/>
  <c r="U73" i="56"/>
  <c r="M73" i="56"/>
  <c r="F73" i="56"/>
  <c r="AB72" i="56"/>
  <c r="U72" i="56"/>
  <c r="M72" i="56"/>
  <c r="F72" i="56"/>
  <c r="AB71" i="56"/>
  <c r="U71" i="56"/>
  <c r="M71" i="56"/>
  <c r="F71" i="56"/>
  <c r="AB70" i="56"/>
  <c r="U70" i="56"/>
  <c r="M70" i="56"/>
  <c r="F70" i="56"/>
  <c r="AB69" i="56"/>
  <c r="U69" i="56"/>
  <c r="M69" i="56"/>
  <c r="F69" i="56"/>
  <c r="AB68" i="56"/>
  <c r="U68" i="56"/>
  <c r="M68" i="56"/>
  <c r="F68" i="56"/>
  <c r="AB67" i="56"/>
  <c r="U67" i="56"/>
  <c r="M67" i="56"/>
  <c r="F67" i="56"/>
  <c r="AB66" i="56"/>
  <c r="U66" i="56"/>
  <c r="M66" i="56"/>
  <c r="F66" i="56"/>
  <c r="AB65" i="56"/>
  <c r="U65" i="56"/>
  <c r="M65" i="56"/>
  <c r="F65" i="56"/>
  <c r="AB59" i="56"/>
  <c r="U59" i="56"/>
  <c r="M59" i="56"/>
  <c r="F59" i="56"/>
  <c r="AB58" i="56"/>
  <c r="U58" i="56"/>
  <c r="M58" i="56"/>
  <c r="F58" i="56"/>
  <c r="AB57" i="56"/>
  <c r="U57" i="56"/>
  <c r="M57" i="56"/>
  <c r="F57" i="56"/>
  <c r="AB56" i="56"/>
  <c r="AB60" i="56" s="1"/>
  <c r="U56" i="56"/>
  <c r="U60" i="56" s="1"/>
  <c r="M56" i="56"/>
  <c r="M60" i="56" s="1"/>
  <c r="F56" i="56"/>
  <c r="F60" i="56" s="1"/>
  <c r="AB55" i="56"/>
  <c r="U55" i="56"/>
  <c r="M55" i="56"/>
  <c r="F55" i="56"/>
  <c r="AB54" i="56"/>
  <c r="U54" i="56"/>
  <c r="M54" i="56"/>
  <c r="F54" i="56"/>
  <c r="AB53" i="56"/>
  <c r="U53" i="56"/>
  <c r="M53" i="56"/>
  <c r="F53" i="56"/>
  <c r="AB52" i="56"/>
  <c r="U52" i="56"/>
  <c r="M52" i="56"/>
  <c r="F52" i="56"/>
  <c r="AB51" i="56"/>
  <c r="U51" i="56"/>
  <c r="M51" i="56"/>
  <c r="F51" i="56"/>
  <c r="AB50" i="56"/>
  <c r="U50" i="56"/>
  <c r="M50" i="56"/>
  <c r="F50" i="56"/>
  <c r="AB49" i="56"/>
  <c r="U49" i="56"/>
  <c r="M49" i="56"/>
  <c r="F49" i="56"/>
  <c r="AB48" i="56"/>
  <c r="U48" i="56"/>
  <c r="M48" i="56"/>
  <c r="F48" i="56"/>
  <c r="AB47" i="56"/>
  <c r="U47" i="56"/>
  <c r="M47" i="56"/>
  <c r="F47" i="56"/>
  <c r="AB46" i="56"/>
  <c r="U46" i="56"/>
  <c r="M46" i="56"/>
  <c r="F46" i="56"/>
  <c r="AB41" i="56"/>
  <c r="U41" i="56"/>
  <c r="M41" i="56"/>
  <c r="F41" i="56"/>
  <c r="AB40" i="56"/>
  <c r="U40" i="56"/>
  <c r="M40" i="56"/>
  <c r="F40" i="56"/>
  <c r="AB39" i="56"/>
  <c r="U39" i="56"/>
  <c r="M39" i="56"/>
  <c r="F39" i="56"/>
  <c r="AB38" i="56"/>
  <c r="AB42" i="56" s="1"/>
  <c r="U38" i="56"/>
  <c r="U42" i="56" s="1"/>
  <c r="M38" i="56"/>
  <c r="M42" i="56" s="1"/>
  <c r="F38" i="56"/>
  <c r="F42" i="56" s="1"/>
  <c r="AB37" i="56"/>
  <c r="U37" i="56"/>
  <c r="M37" i="56"/>
  <c r="F37" i="56"/>
  <c r="AB36" i="56"/>
  <c r="U36" i="56"/>
  <c r="M36" i="56"/>
  <c r="F36" i="56"/>
  <c r="AB35" i="56"/>
  <c r="U35" i="56"/>
  <c r="M35" i="56"/>
  <c r="F35" i="56"/>
  <c r="AB34" i="56"/>
  <c r="U34" i="56"/>
  <c r="M34" i="56"/>
  <c r="F34" i="56"/>
  <c r="AB33" i="56"/>
  <c r="U33" i="56"/>
  <c r="M33" i="56"/>
  <c r="F33" i="56"/>
  <c r="AB32" i="56"/>
  <c r="U32" i="56"/>
  <c r="M32" i="56"/>
  <c r="F32" i="56"/>
  <c r="AB31" i="56"/>
  <c r="U31" i="56"/>
  <c r="M31" i="56"/>
  <c r="F31" i="56"/>
  <c r="AB30" i="56"/>
  <c r="U30" i="56"/>
  <c r="M30" i="56"/>
  <c r="F30" i="56"/>
  <c r="AB29" i="56"/>
  <c r="U29" i="56"/>
  <c r="M29" i="56"/>
  <c r="F29" i="56"/>
  <c r="AB28" i="56"/>
  <c r="U28" i="56"/>
  <c r="M28" i="56"/>
  <c r="F28" i="56"/>
  <c r="AB23" i="56"/>
  <c r="U23" i="56"/>
  <c r="AB105" i="56" s="1"/>
  <c r="M23" i="56"/>
  <c r="F23" i="56"/>
  <c r="M105" i="56" s="1"/>
  <c r="AB22" i="56"/>
  <c r="U22" i="56"/>
  <c r="AB104" i="56" s="1"/>
  <c r="M22" i="56"/>
  <c r="F22" i="56"/>
  <c r="M104" i="56" s="1"/>
  <c r="AB21" i="56"/>
  <c r="U21" i="56"/>
  <c r="AB103" i="56" s="1"/>
  <c r="M21" i="56"/>
  <c r="F21" i="56"/>
  <c r="M103" i="56" s="1"/>
  <c r="AB20" i="56"/>
  <c r="AB24" i="56" s="1"/>
  <c r="U20" i="56"/>
  <c r="AB102" i="56" s="1"/>
  <c r="AB106" i="56" s="1"/>
  <c r="M20" i="56"/>
  <c r="M24" i="56" s="1"/>
  <c r="F20" i="56"/>
  <c r="M102" i="56" s="1"/>
  <c r="M106" i="56" s="1"/>
  <c r="AB19" i="56"/>
  <c r="U19" i="56"/>
  <c r="M19" i="56"/>
  <c r="F19" i="56"/>
  <c r="AB18" i="56"/>
  <c r="U18" i="56"/>
  <c r="M18" i="56"/>
  <c r="F18" i="56"/>
  <c r="AB17" i="56"/>
  <c r="U17" i="56"/>
  <c r="M17" i="56"/>
  <c r="F17" i="56"/>
  <c r="AB16" i="56"/>
  <c r="U16" i="56"/>
  <c r="M16" i="56"/>
  <c r="F16" i="56"/>
  <c r="AB15" i="56"/>
  <c r="U15" i="56"/>
  <c r="M15" i="56"/>
  <c r="F15" i="56"/>
  <c r="AB14" i="56"/>
  <c r="U14" i="56"/>
  <c r="M14" i="56"/>
  <c r="F14" i="56"/>
  <c r="AB13" i="56"/>
  <c r="U13" i="56"/>
  <c r="M13" i="56"/>
  <c r="F13" i="56"/>
  <c r="AB12" i="56"/>
  <c r="U12" i="56"/>
  <c r="M12" i="56"/>
  <c r="F12" i="56"/>
  <c r="AB11" i="56"/>
  <c r="U11" i="56"/>
  <c r="M11" i="56"/>
  <c r="F11" i="56"/>
  <c r="AB10" i="56"/>
  <c r="U10" i="56"/>
  <c r="M10" i="56"/>
  <c r="F10" i="56"/>
  <c r="AB9" i="56"/>
  <c r="U9" i="56"/>
  <c r="M9" i="56"/>
  <c r="F9" i="56"/>
  <c r="AB8" i="56"/>
  <c r="U8" i="56"/>
  <c r="M8" i="56"/>
  <c r="F8" i="56"/>
  <c r="AB7" i="56"/>
  <c r="U7" i="56"/>
  <c r="M7" i="56"/>
  <c r="F7" i="56"/>
  <c r="AB6" i="56"/>
  <c r="U6" i="56"/>
  <c r="M6" i="56"/>
  <c r="F6" i="56"/>
  <c r="AB5" i="56"/>
  <c r="U5" i="56"/>
  <c r="M5" i="56"/>
  <c r="F5" i="56"/>
  <c r="AB97" i="48"/>
  <c r="U97" i="48"/>
  <c r="M97" i="48"/>
  <c r="F97" i="48"/>
  <c r="AB96" i="48"/>
  <c r="U96" i="48"/>
  <c r="M96" i="48"/>
  <c r="F96" i="48"/>
  <c r="AB95" i="48"/>
  <c r="U95" i="48"/>
  <c r="M95" i="48"/>
  <c r="F95" i="48"/>
  <c r="AB94" i="48"/>
  <c r="AB98" i="48" s="1"/>
  <c r="U94" i="48"/>
  <c r="U98" i="48" s="1"/>
  <c r="M94" i="48"/>
  <c r="M98" i="48" s="1"/>
  <c r="F94" i="48"/>
  <c r="F98" i="48" s="1"/>
  <c r="AB93" i="48"/>
  <c r="U93" i="48"/>
  <c r="M93" i="48"/>
  <c r="F93" i="48"/>
  <c r="AB92" i="48"/>
  <c r="U92" i="48"/>
  <c r="M92" i="48"/>
  <c r="F92" i="48"/>
  <c r="AB91" i="48"/>
  <c r="U91" i="48"/>
  <c r="M91" i="48"/>
  <c r="F91" i="48"/>
  <c r="AB90" i="48"/>
  <c r="U90" i="48"/>
  <c r="M90" i="48"/>
  <c r="F90" i="48"/>
  <c r="AB89" i="48"/>
  <c r="U89" i="48"/>
  <c r="M89" i="48"/>
  <c r="F89" i="48"/>
  <c r="AB88" i="48"/>
  <c r="U88" i="48"/>
  <c r="M88" i="48"/>
  <c r="F88" i="48"/>
  <c r="AB87" i="48"/>
  <c r="U87" i="48"/>
  <c r="M87" i="48"/>
  <c r="F87" i="48"/>
  <c r="AB86" i="48"/>
  <c r="U86" i="48"/>
  <c r="M86" i="48"/>
  <c r="F86" i="48"/>
  <c r="AB85" i="48"/>
  <c r="U85" i="48"/>
  <c r="M85" i="48"/>
  <c r="F85" i="48"/>
  <c r="AB84" i="48"/>
  <c r="U84" i="48"/>
  <c r="F84" i="48"/>
  <c r="AB78" i="48"/>
  <c r="U78" i="48"/>
  <c r="M78" i="48"/>
  <c r="F78" i="48"/>
  <c r="AB77" i="48"/>
  <c r="U77" i="48"/>
  <c r="M77" i="48"/>
  <c r="F77" i="48"/>
  <c r="AB76" i="48"/>
  <c r="U76" i="48"/>
  <c r="M76" i="48"/>
  <c r="F76" i="48"/>
  <c r="AB75" i="48"/>
  <c r="AB79" i="48" s="1"/>
  <c r="U75" i="48"/>
  <c r="U79" i="48" s="1"/>
  <c r="M75" i="48"/>
  <c r="M79" i="48" s="1"/>
  <c r="F75" i="48"/>
  <c r="F79" i="48" s="1"/>
  <c r="AB74" i="48"/>
  <c r="U74" i="48"/>
  <c r="M74" i="48"/>
  <c r="F74" i="48"/>
  <c r="AB73" i="48"/>
  <c r="U73" i="48"/>
  <c r="M73" i="48"/>
  <c r="F73" i="48"/>
  <c r="AB72" i="48"/>
  <c r="U72" i="48"/>
  <c r="M72" i="48"/>
  <c r="F72" i="48"/>
  <c r="AB71" i="48"/>
  <c r="U71" i="48"/>
  <c r="M71" i="48"/>
  <c r="F71" i="48"/>
  <c r="AB70" i="48"/>
  <c r="U70" i="48"/>
  <c r="M70" i="48"/>
  <c r="F70" i="48"/>
  <c r="AB69" i="48"/>
  <c r="U69" i="48"/>
  <c r="M69" i="48"/>
  <c r="F69" i="48"/>
  <c r="AB68" i="48"/>
  <c r="U68" i="48"/>
  <c r="M68" i="48"/>
  <c r="F68" i="48"/>
  <c r="AB67" i="48"/>
  <c r="U67" i="48"/>
  <c r="M67" i="48"/>
  <c r="F67" i="48"/>
  <c r="AB66" i="48"/>
  <c r="U66" i="48"/>
  <c r="M66" i="48"/>
  <c r="F66" i="48"/>
  <c r="AB65" i="48"/>
  <c r="U65" i="48"/>
  <c r="M65" i="48"/>
  <c r="F65" i="48"/>
  <c r="AB59" i="48"/>
  <c r="U59" i="48"/>
  <c r="M59" i="48"/>
  <c r="F59" i="48"/>
  <c r="AB58" i="48"/>
  <c r="U58" i="48"/>
  <c r="M58" i="48"/>
  <c r="F58" i="48"/>
  <c r="AB57" i="48"/>
  <c r="U57" i="48"/>
  <c r="M57" i="48"/>
  <c r="F57" i="48"/>
  <c r="AB56" i="48"/>
  <c r="AB60" i="48" s="1"/>
  <c r="U56" i="48"/>
  <c r="U60" i="48" s="1"/>
  <c r="M56" i="48"/>
  <c r="M60" i="48" s="1"/>
  <c r="F56" i="48"/>
  <c r="F60" i="48" s="1"/>
  <c r="AB55" i="48"/>
  <c r="U55" i="48"/>
  <c r="M55" i="48"/>
  <c r="F55" i="48"/>
  <c r="AB54" i="48"/>
  <c r="U54" i="48"/>
  <c r="M54" i="48"/>
  <c r="F54" i="48"/>
  <c r="AB53" i="48"/>
  <c r="U53" i="48"/>
  <c r="M53" i="48"/>
  <c r="F53" i="48"/>
  <c r="AB52" i="48"/>
  <c r="U52" i="48"/>
  <c r="M52" i="48"/>
  <c r="F52" i="48"/>
  <c r="AB51" i="48"/>
  <c r="U51" i="48"/>
  <c r="M51" i="48"/>
  <c r="F51" i="48"/>
  <c r="AB50" i="48"/>
  <c r="U50" i="48"/>
  <c r="M50" i="48"/>
  <c r="F50" i="48"/>
  <c r="AB49" i="48"/>
  <c r="U49" i="48"/>
  <c r="M49" i="48"/>
  <c r="F49" i="48"/>
  <c r="AB48" i="48"/>
  <c r="U48" i="48"/>
  <c r="M48" i="48"/>
  <c r="F48" i="48"/>
  <c r="AB47" i="48"/>
  <c r="U47" i="48"/>
  <c r="M47" i="48"/>
  <c r="F47" i="48"/>
  <c r="AB46" i="48"/>
  <c r="U46" i="48"/>
  <c r="M46" i="48"/>
  <c r="F46" i="48"/>
  <c r="AB41" i="48"/>
  <c r="U41" i="48"/>
  <c r="M41" i="48"/>
  <c r="F41" i="48"/>
  <c r="AB40" i="48"/>
  <c r="U40" i="48"/>
  <c r="M40" i="48"/>
  <c r="F40" i="48"/>
  <c r="AB39" i="48"/>
  <c r="U39" i="48"/>
  <c r="M39" i="48"/>
  <c r="F39" i="48"/>
  <c r="AB38" i="48"/>
  <c r="AB42" i="48" s="1"/>
  <c r="U38" i="48"/>
  <c r="U42" i="48" s="1"/>
  <c r="M38" i="48"/>
  <c r="M42" i="48" s="1"/>
  <c r="F38" i="48"/>
  <c r="F42" i="48" s="1"/>
  <c r="AB37" i="48"/>
  <c r="U37" i="48"/>
  <c r="M37" i="48"/>
  <c r="F37" i="48"/>
  <c r="AB36" i="48"/>
  <c r="U36" i="48"/>
  <c r="M36" i="48"/>
  <c r="F36" i="48"/>
  <c r="AB35" i="48"/>
  <c r="U35" i="48"/>
  <c r="M35" i="48"/>
  <c r="F35" i="48"/>
  <c r="AB34" i="48"/>
  <c r="U34" i="48"/>
  <c r="M34" i="48"/>
  <c r="F34" i="48"/>
  <c r="AB33" i="48"/>
  <c r="U33" i="48"/>
  <c r="M33" i="48"/>
  <c r="F33" i="48"/>
  <c r="AB32" i="48"/>
  <c r="U32" i="48"/>
  <c r="M32" i="48"/>
  <c r="F32" i="48"/>
  <c r="AB31" i="48"/>
  <c r="U31" i="48"/>
  <c r="M31" i="48"/>
  <c r="F31" i="48"/>
  <c r="AB30" i="48"/>
  <c r="U30" i="48"/>
  <c r="M30" i="48"/>
  <c r="F30" i="48"/>
  <c r="AB29" i="48"/>
  <c r="U29" i="48"/>
  <c r="M29" i="48"/>
  <c r="F29" i="48"/>
  <c r="AB28" i="48"/>
  <c r="U28" i="48"/>
  <c r="M28" i="48"/>
  <c r="F28" i="48"/>
  <c r="AB23" i="48"/>
  <c r="U23" i="48"/>
  <c r="AB105" i="48" s="1"/>
  <c r="M23" i="48"/>
  <c r="F23" i="48"/>
  <c r="M105" i="48" s="1"/>
  <c r="AB22" i="48"/>
  <c r="U22" i="48"/>
  <c r="AB104" i="48" s="1"/>
  <c r="M22" i="48"/>
  <c r="F22" i="48"/>
  <c r="M104" i="48" s="1"/>
  <c r="AB21" i="48"/>
  <c r="U21" i="48"/>
  <c r="AB103" i="48" s="1"/>
  <c r="M21" i="48"/>
  <c r="F21" i="48"/>
  <c r="M103" i="48" s="1"/>
  <c r="AB20" i="48"/>
  <c r="AB24" i="48" s="1"/>
  <c r="U20" i="48"/>
  <c r="AB102" i="48" s="1"/>
  <c r="AB106" i="48" s="1"/>
  <c r="M20" i="48"/>
  <c r="M24" i="48" s="1"/>
  <c r="F20" i="48"/>
  <c r="M102" i="48" s="1"/>
  <c r="M106" i="48" s="1"/>
  <c r="AB19" i="48"/>
  <c r="U19" i="48"/>
  <c r="M19" i="48"/>
  <c r="F19" i="48"/>
  <c r="AB18" i="48"/>
  <c r="U18" i="48"/>
  <c r="M18" i="48"/>
  <c r="F18" i="48"/>
  <c r="AB17" i="48"/>
  <c r="U17" i="48"/>
  <c r="M17" i="48"/>
  <c r="F17" i="48"/>
  <c r="AB16" i="48"/>
  <c r="U16" i="48"/>
  <c r="M16" i="48"/>
  <c r="F16" i="48"/>
  <c r="AB15" i="48"/>
  <c r="U15" i="48"/>
  <c r="M15" i="48"/>
  <c r="F15" i="48"/>
  <c r="AB14" i="48"/>
  <c r="U14" i="48"/>
  <c r="M14" i="48"/>
  <c r="F14" i="48"/>
  <c r="AB13" i="48"/>
  <c r="U13" i="48"/>
  <c r="M13" i="48"/>
  <c r="F13" i="48"/>
  <c r="AB12" i="48"/>
  <c r="U12" i="48"/>
  <c r="M12" i="48"/>
  <c r="F12" i="48"/>
  <c r="AB11" i="48"/>
  <c r="U11" i="48"/>
  <c r="M11" i="48"/>
  <c r="F11" i="48"/>
  <c r="AB10" i="48"/>
  <c r="U10" i="48"/>
  <c r="M10" i="48"/>
  <c r="F10" i="48"/>
  <c r="AB9" i="48"/>
  <c r="U9" i="48"/>
  <c r="M9" i="48"/>
  <c r="F9" i="48"/>
  <c r="AB8" i="48"/>
  <c r="U8" i="48"/>
  <c r="M8" i="48"/>
  <c r="F8" i="48"/>
  <c r="AB7" i="48"/>
  <c r="U7" i="48"/>
  <c r="M7" i="48"/>
  <c r="F7" i="48"/>
  <c r="AB6" i="48"/>
  <c r="U6" i="48"/>
  <c r="M6" i="48"/>
  <c r="F6" i="48"/>
  <c r="AB5" i="48"/>
  <c r="U5" i="48"/>
  <c r="M5" i="48"/>
  <c r="F5" i="48"/>
  <c r="AB97" i="53"/>
  <c r="U97" i="53"/>
  <c r="M97" i="53"/>
  <c r="F97" i="53"/>
  <c r="AB96" i="53"/>
  <c r="U96" i="53"/>
  <c r="M96" i="53"/>
  <c r="F96" i="53"/>
  <c r="AB95" i="53"/>
  <c r="U95" i="53"/>
  <c r="M95" i="53"/>
  <c r="F95" i="53"/>
  <c r="AB94" i="53"/>
  <c r="AB98" i="53" s="1"/>
  <c r="U94" i="53"/>
  <c r="U98" i="53" s="1"/>
  <c r="M94" i="53"/>
  <c r="M98" i="53" s="1"/>
  <c r="F94" i="53"/>
  <c r="F98" i="53" s="1"/>
  <c r="AB93" i="53"/>
  <c r="U93" i="53"/>
  <c r="M93" i="53"/>
  <c r="F93" i="53"/>
  <c r="AB92" i="53"/>
  <c r="U92" i="53"/>
  <c r="M92" i="53"/>
  <c r="F92" i="53"/>
  <c r="AB91" i="53"/>
  <c r="U91" i="53"/>
  <c r="M91" i="53"/>
  <c r="F91" i="53"/>
  <c r="AB90" i="53"/>
  <c r="U90" i="53"/>
  <c r="M90" i="53"/>
  <c r="F90" i="53"/>
  <c r="AB89" i="53"/>
  <c r="U89" i="53"/>
  <c r="M89" i="53"/>
  <c r="F89" i="53"/>
  <c r="AB88" i="53"/>
  <c r="U88" i="53"/>
  <c r="M88" i="53"/>
  <c r="F88" i="53"/>
  <c r="AB87" i="53"/>
  <c r="U87" i="53"/>
  <c r="M87" i="53"/>
  <c r="F87" i="53"/>
  <c r="AB86" i="53"/>
  <c r="U86" i="53"/>
  <c r="M86" i="53"/>
  <c r="F86" i="53"/>
  <c r="AB85" i="53"/>
  <c r="U85" i="53"/>
  <c r="M85" i="53"/>
  <c r="F85" i="53"/>
  <c r="AB84" i="53"/>
  <c r="U84" i="53"/>
  <c r="F84" i="53"/>
  <c r="AB78" i="53"/>
  <c r="U78" i="53"/>
  <c r="M78" i="53"/>
  <c r="F78" i="53"/>
  <c r="AB77" i="53"/>
  <c r="U77" i="53"/>
  <c r="M77" i="53"/>
  <c r="F77" i="53"/>
  <c r="AB76" i="53"/>
  <c r="U76" i="53"/>
  <c r="M76" i="53"/>
  <c r="F76" i="53"/>
  <c r="AB75" i="53"/>
  <c r="AB79" i="53" s="1"/>
  <c r="U75" i="53"/>
  <c r="U79" i="53" s="1"/>
  <c r="M75" i="53"/>
  <c r="M79" i="53" s="1"/>
  <c r="F75" i="53"/>
  <c r="F79" i="53" s="1"/>
  <c r="AB74" i="53"/>
  <c r="U74" i="53"/>
  <c r="M74" i="53"/>
  <c r="F74" i="53"/>
  <c r="AB73" i="53"/>
  <c r="U73" i="53"/>
  <c r="M73" i="53"/>
  <c r="F73" i="53"/>
  <c r="AB72" i="53"/>
  <c r="U72" i="53"/>
  <c r="M72" i="53"/>
  <c r="F72" i="53"/>
  <c r="AB71" i="53"/>
  <c r="U71" i="53"/>
  <c r="M71" i="53"/>
  <c r="F71" i="53"/>
  <c r="AB70" i="53"/>
  <c r="U70" i="53"/>
  <c r="M70" i="53"/>
  <c r="F70" i="53"/>
  <c r="AB69" i="53"/>
  <c r="U69" i="53"/>
  <c r="M69" i="53"/>
  <c r="F69" i="53"/>
  <c r="AB68" i="53"/>
  <c r="U68" i="53"/>
  <c r="M68" i="53"/>
  <c r="F68" i="53"/>
  <c r="AB67" i="53"/>
  <c r="U67" i="53"/>
  <c r="M67" i="53"/>
  <c r="F67" i="53"/>
  <c r="AB66" i="53"/>
  <c r="U66" i="53"/>
  <c r="M66" i="53"/>
  <c r="F66" i="53"/>
  <c r="AB65" i="53"/>
  <c r="U65" i="53"/>
  <c r="M65" i="53"/>
  <c r="F65" i="53"/>
  <c r="AB59" i="53"/>
  <c r="U59" i="53"/>
  <c r="M59" i="53"/>
  <c r="F59" i="53"/>
  <c r="AB58" i="53"/>
  <c r="U58" i="53"/>
  <c r="M58" i="53"/>
  <c r="F58" i="53"/>
  <c r="AB57" i="53"/>
  <c r="U57" i="53"/>
  <c r="M57" i="53"/>
  <c r="F57" i="53"/>
  <c r="AB56" i="53"/>
  <c r="AB60" i="53" s="1"/>
  <c r="U56" i="53"/>
  <c r="U60" i="53" s="1"/>
  <c r="M56" i="53"/>
  <c r="M60" i="53" s="1"/>
  <c r="F56" i="53"/>
  <c r="F60" i="53" s="1"/>
  <c r="AB55" i="53"/>
  <c r="U55" i="53"/>
  <c r="M55" i="53"/>
  <c r="F55" i="53"/>
  <c r="AB54" i="53"/>
  <c r="U54" i="53"/>
  <c r="M54" i="53"/>
  <c r="F54" i="53"/>
  <c r="AB53" i="53"/>
  <c r="U53" i="53"/>
  <c r="M53" i="53"/>
  <c r="F53" i="53"/>
  <c r="AB52" i="53"/>
  <c r="U52" i="53"/>
  <c r="M52" i="53"/>
  <c r="F52" i="53"/>
  <c r="AB51" i="53"/>
  <c r="U51" i="53"/>
  <c r="M51" i="53"/>
  <c r="F51" i="53"/>
  <c r="AB50" i="53"/>
  <c r="U50" i="53"/>
  <c r="M50" i="53"/>
  <c r="F50" i="53"/>
  <c r="AB49" i="53"/>
  <c r="U49" i="53"/>
  <c r="M49" i="53"/>
  <c r="F49" i="53"/>
  <c r="AB48" i="53"/>
  <c r="U48" i="53"/>
  <c r="M48" i="53"/>
  <c r="F48" i="53"/>
  <c r="AB47" i="53"/>
  <c r="U47" i="53"/>
  <c r="M47" i="53"/>
  <c r="F47" i="53"/>
  <c r="AB46" i="53"/>
  <c r="U46" i="53"/>
  <c r="M46" i="53"/>
  <c r="F46" i="53"/>
  <c r="AB41" i="53"/>
  <c r="U41" i="53"/>
  <c r="M41" i="53"/>
  <c r="F41" i="53"/>
  <c r="AB40" i="53"/>
  <c r="U40" i="53"/>
  <c r="M40" i="53"/>
  <c r="F40" i="53"/>
  <c r="AB39" i="53"/>
  <c r="U39" i="53"/>
  <c r="M39" i="53"/>
  <c r="F39" i="53"/>
  <c r="AB38" i="53"/>
  <c r="AB42" i="53" s="1"/>
  <c r="U38" i="53"/>
  <c r="U42" i="53" s="1"/>
  <c r="M38" i="53"/>
  <c r="M42" i="53" s="1"/>
  <c r="F38" i="53"/>
  <c r="F42" i="53" s="1"/>
  <c r="AB37" i="53"/>
  <c r="U37" i="53"/>
  <c r="M37" i="53"/>
  <c r="F37" i="53"/>
  <c r="AB36" i="53"/>
  <c r="U36" i="53"/>
  <c r="M36" i="53"/>
  <c r="F36" i="53"/>
  <c r="AB35" i="53"/>
  <c r="U35" i="53"/>
  <c r="M35" i="53"/>
  <c r="F35" i="53"/>
  <c r="AB34" i="53"/>
  <c r="U34" i="53"/>
  <c r="M34" i="53"/>
  <c r="F34" i="53"/>
  <c r="AB33" i="53"/>
  <c r="U33" i="53"/>
  <c r="M33" i="53"/>
  <c r="F33" i="53"/>
  <c r="AB32" i="53"/>
  <c r="U32" i="53"/>
  <c r="M32" i="53"/>
  <c r="F32" i="53"/>
  <c r="AB31" i="53"/>
  <c r="U31" i="53"/>
  <c r="M31" i="53"/>
  <c r="F31" i="53"/>
  <c r="AB30" i="53"/>
  <c r="U30" i="53"/>
  <c r="M30" i="53"/>
  <c r="F30" i="53"/>
  <c r="AB29" i="53"/>
  <c r="U29" i="53"/>
  <c r="M29" i="53"/>
  <c r="F29" i="53"/>
  <c r="AB28" i="53"/>
  <c r="U28" i="53"/>
  <c r="M28" i="53"/>
  <c r="F28" i="53"/>
  <c r="AB23" i="53"/>
  <c r="U23" i="53"/>
  <c r="AB105" i="53" s="1"/>
  <c r="M23" i="53"/>
  <c r="F23" i="53"/>
  <c r="M105" i="53" s="1"/>
  <c r="AB22" i="53"/>
  <c r="U22" i="53"/>
  <c r="AB104" i="53" s="1"/>
  <c r="M22" i="53"/>
  <c r="F22" i="53"/>
  <c r="M104" i="53" s="1"/>
  <c r="AB21" i="53"/>
  <c r="U21" i="53"/>
  <c r="AB103" i="53" s="1"/>
  <c r="M21" i="53"/>
  <c r="F21" i="53"/>
  <c r="M103" i="53" s="1"/>
  <c r="AB20" i="53"/>
  <c r="AB24" i="53" s="1"/>
  <c r="U20" i="53"/>
  <c r="AB102" i="53" s="1"/>
  <c r="AB106" i="53" s="1"/>
  <c r="M20" i="53"/>
  <c r="M24" i="53" s="1"/>
  <c r="F20" i="53"/>
  <c r="M102" i="53" s="1"/>
  <c r="M106" i="53" s="1"/>
  <c r="AB19" i="53"/>
  <c r="U19" i="53"/>
  <c r="M19" i="53"/>
  <c r="F19" i="53"/>
  <c r="AB18" i="53"/>
  <c r="U18" i="53"/>
  <c r="M18" i="53"/>
  <c r="F18" i="53"/>
  <c r="AB17" i="53"/>
  <c r="U17" i="53"/>
  <c r="M17" i="53"/>
  <c r="F17" i="53"/>
  <c r="AB16" i="53"/>
  <c r="U16" i="53"/>
  <c r="M16" i="53"/>
  <c r="F16" i="53"/>
  <c r="AB15" i="53"/>
  <c r="U15" i="53"/>
  <c r="M15" i="53"/>
  <c r="F15" i="53"/>
  <c r="AB14" i="53"/>
  <c r="U14" i="53"/>
  <c r="M14" i="53"/>
  <c r="F14" i="53"/>
  <c r="AB13" i="53"/>
  <c r="U13" i="53"/>
  <c r="M13" i="53"/>
  <c r="F13" i="53"/>
  <c r="AB12" i="53"/>
  <c r="U12" i="53"/>
  <c r="M12" i="53"/>
  <c r="F12" i="53"/>
  <c r="AB11" i="53"/>
  <c r="U11" i="53"/>
  <c r="M11" i="53"/>
  <c r="F11" i="53"/>
  <c r="AB10" i="53"/>
  <c r="U10" i="53"/>
  <c r="M10" i="53"/>
  <c r="F10" i="53"/>
  <c r="AB9" i="53"/>
  <c r="U9" i="53"/>
  <c r="M9" i="53"/>
  <c r="F9" i="53"/>
  <c r="AB8" i="53"/>
  <c r="U8" i="53"/>
  <c r="M8" i="53"/>
  <c r="F8" i="53"/>
  <c r="AB7" i="53"/>
  <c r="U7" i="53"/>
  <c r="M7" i="53"/>
  <c r="F7" i="53"/>
  <c r="AB6" i="53"/>
  <c r="U6" i="53"/>
  <c r="M6" i="53"/>
  <c r="F6" i="53"/>
  <c r="AB5" i="53"/>
  <c r="U5" i="53"/>
  <c r="M5" i="53"/>
  <c r="F5" i="53"/>
  <c r="AB97" i="51"/>
  <c r="U97" i="51"/>
  <c r="M97" i="51"/>
  <c r="F97" i="51"/>
  <c r="AB96" i="51"/>
  <c r="U96" i="51"/>
  <c r="M96" i="51"/>
  <c r="F96" i="51"/>
  <c r="AB95" i="51"/>
  <c r="U95" i="51"/>
  <c r="M95" i="51"/>
  <c r="F95" i="51"/>
  <c r="AB94" i="51"/>
  <c r="AB98" i="51" s="1"/>
  <c r="U94" i="51"/>
  <c r="U98" i="51" s="1"/>
  <c r="M94" i="51"/>
  <c r="F94" i="51"/>
  <c r="AB93" i="51"/>
  <c r="U93" i="51"/>
  <c r="M93" i="51"/>
  <c r="F93" i="51"/>
  <c r="AB92" i="51"/>
  <c r="U92" i="51"/>
  <c r="M92" i="51"/>
  <c r="F92" i="51"/>
  <c r="AB91" i="51"/>
  <c r="U91" i="51"/>
  <c r="M91" i="51"/>
  <c r="F91" i="51"/>
  <c r="AB90" i="51"/>
  <c r="U90" i="51"/>
  <c r="M90" i="51"/>
  <c r="F90" i="51"/>
  <c r="AB89" i="51"/>
  <c r="U89" i="51"/>
  <c r="M89" i="51"/>
  <c r="F89" i="51"/>
  <c r="AB88" i="51"/>
  <c r="U88" i="51"/>
  <c r="M88" i="51"/>
  <c r="F88" i="51"/>
  <c r="AB87" i="51"/>
  <c r="U87" i="51"/>
  <c r="M87" i="51"/>
  <c r="F87" i="51"/>
  <c r="AB86" i="51"/>
  <c r="U86" i="51"/>
  <c r="M86" i="51"/>
  <c r="F86" i="51"/>
  <c r="AB85" i="51"/>
  <c r="U85" i="51"/>
  <c r="M85" i="51"/>
  <c r="F85" i="51"/>
  <c r="AB84" i="51"/>
  <c r="U84" i="51"/>
  <c r="F84" i="51"/>
  <c r="AB78" i="51"/>
  <c r="U78" i="51"/>
  <c r="M78" i="51"/>
  <c r="F78" i="51"/>
  <c r="AB77" i="51"/>
  <c r="U77" i="51"/>
  <c r="M77" i="51"/>
  <c r="F77" i="51"/>
  <c r="AB76" i="51"/>
  <c r="U76" i="51"/>
  <c r="M76" i="51"/>
  <c r="F76" i="51"/>
  <c r="AB75" i="51"/>
  <c r="AB79" i="51" s="1"/>
  <c r="U75" i="51"/>
  <c r="M75" i="51"/>
  <c r="F75" i="51"/>
  <c r="AB74" i="51"/>
  <c r="U74" i="51"/>
  <c r="M74" i="51"/>
  <c r="F74" i="51"/>
  <c r="AB73" i="51"/>
  <c r="U73" i="51"/>
  <c r="M73" i="51"/>
  <c r="F73" i="51"/>
  <c r="AB72" i="51"/>
  <c r="U72" i="51"/>
  <c r="M72" i="51"/>
  <c r="F72" i="51"/>
  <c r="AB71" i="51"/>
  <c r="U71" i="51"/>
  <c r="M71" i="51"/>
  <c r="F71" i="51"/>
  <c r="AB70" i="51"/>
  <c r="U70" i="51"/>
  <c r="M70" i="51"/>
  <c r="F70" i="51"/>
  <c r="AB69" i="51"/>
  <c r="U69" i="51"/>
  <c r="M69" i="51"/>
  <c r="F69" i="51"/>
  <c r="AB68" i="51"/>
  <c r="U68" i="51"/>
  <c r="M68" i="51"/>
  <c r="F68" i="51"/>
  <c r="AB67" i="51"/>
  <c r="U67" i="51"/>
  <c r="M67" i="51"/>
  <c r="F67" i="51"/>
  <c r="AB66" i="51"/>
  <c r="U66" i="51"/>
  <c r="M66" i="51"/>
  <c r="F66" i="51"/>
  <c r="AB65" i="51"/>
  <c r="U65" i="51"/>
  <c r="M65" i="51"/>
  <c r="F65" i="51"/>
  <c r="AB59" i="51"/>
  <c r="U59" i="51"/>
  <c r="M59" i="51"/>
  <c r="F59" i="51"/>
  <c r="AB58" i="51"/>
  <c r="U58" i="51"/>
  <c r="M58" i="51"/>
  <c r="F58" i="51"/>
  <c r="AB57" i="51"/>
  <c r="U57" i="51"/>
  <c r="M57" i="51"/>
  <c r="F57" i="51"/>
  <c r="AB56" i="51"/>
  <c r="U56" i="51"/>
  <c r="M56" i="51"/>
  <c r="F56" i="51"/>
  <c r="F60" i="51" s="1"/>
  <c r="AB55" i="51"/>
  <c r="U55" i="51"/>
  <c r="M55" i="51"/>
  <c r="F55" i="51"/>
  <c r="AB54" i="51"/>
  <c r="U54" i="51"/>
  <c r="M54" i="51"/>
  <c r="F54" i="51"/>
  <c r="AB53" i="51"/>
  <c r="U53" i="51"/>
  <c r="M53" i="51"/>
  <c r="F53" i="51"/>
  <c r="AB52" i="51"/>
  <c r="U52" i="51"/>
  <c r="M52" i="51"/>
  <c r="F52" i="51"/>
  <c r="AB51" i="51"/>
  <c r="U51" i="51"/>
  <c r="M51" i="51"/>
  <c r="F51" i="51"/>
  <c r="AB50" i="51"/>
  <c r="U50" i="51"/>
  <c r="M50" i="51"/>
  <c r="F50" i="51"/>
  <c r="AB49" i="51"/>
  <c r="U49" i="51"/>
  <c r="M49" i="51"/>
  <c r="F49" i="51"/>
  <c r="AB48" i="51"/>
  <c r="U48" i="51"/>
  <c r="M48" i="51"/>
  <c r="F48" i="51"/>
  <c r="AB47" i="51"/>
  <c r="U47" i="51"/>
  <c r="M47" i="51"/>
  <c r="F47" i="51"/>
  <c r="AB46" i="51"/>
  <c r="U46" i="51"/>
  <c r="M46" i="51"/>
  <c r="F46" i="51"/>
  <c r="AB41" i="51"/>
  <c r="U41" i="51"/>
  <c r="M41" i="51"/>
  <c r="F41" i="51"/>
  <c r="AB40" i="51"/>
  <c r="U40" i="51"/>
  <c r="M40" i="51"/>
  <c r="F40" i="51"/>
  <c r="AB39" i="51"/>
  <c r="U39" i="51"/>
  <c r="M39" i="51"/>
  <c r="F39" i="51"/>
  <c r="AB38" i="51"/>
  <c r="AB42" i="51" s="1"/>
  <c r="U38" i="51"/>
  <c r="U42" i="51" s="1"/>
  <c r="M38" i="51"/>
  <c r="F38" i="51"/>
  <c r="AB37" i="51"/>
  <c r="U37" i="51"/>
  <c r="M37" i="51"/>
  <c r="F37" i="51"/>
  <c r="AB36" i="51"/>
  <c r="U36" i="51"/>
  <c r="M36" i="51"/>
  <c r="F36" i="51"/>
  <c r="AB35" i="51"/>
  <c r="U35" i="51"/>
  <c r="M35" i="51"/>
  <c r="F35" i="51"/>
  <c r="AB34" i="51"/>
  <c r="U34" i="51"/>
  <c r="M34" i="51"/>
  <c r="F34" i="51"/>
  <c r="AB33" i="51"/>
  <c r="U33" i="51"/>
  <c r="M33" i="51"/>
  <c r="F33" i="51"/>
  <c r="AB32" i="51"/>
  <c r="U32" i="51"/>
  <c r="M32" i="51"/>
  <c r="F32" i="51"/>
  <c r="AB31" i="51"/>
  <c r="U31" i="51"/>
  <c r="M31" i="51"/>
  <c r="F31" i="51"/>
  <c r="AB30" i="51"/>
  <c r="U30" i="51"/>
  <c r="M30" i="51"/>
  <c r="F30" i="51"/>
  <c r="AB29" i="51"/>
  <c r="U29" i="51"/>
  <c r="M29" i="51"/>
  <c r="F29" i="51"/>
  <c r="AB28" i="51"/>
  <c r="U28" i="51"/>
  <c r="M28" i="51"/>
  <c r="F28" i="51"/>
  <c r="AB23" i="51"/>
  <c r="U23" i="51"/>
  <c r="M23" i="51"/>
  <c r="F23" i="51"/>
  <c r="AB22" i="51"/>
  <c r="U22" i="51"/>
  <c r="M22" i="51"/>
  <c r="F22" i="51"/>
  <c r="AB21" i="51"/>
  <c r="U21" i="51"/>
  <c r="M21" i="51"/>
  <c r="F21" i="51"/>
  <c r="AB20" i="51"/>
  <c r="AB24" i="51" s="1"/>
  <c r="U20" i="51"/>
  <c r="M20" i="51"/>
  <c r="F20" i="51"/>
  <c r="AB19" i="51"/>
  <c r="U19" i="51"/>
  <c r="M19" i="51"/>
  <c r="F19" i="51"/>
  <c r="AB18" i="51"/>
  <c r="U18" i="51"/>
  <c r="M18" i="51"/>
  <c r="F18" i="51"/>
  <c r="AB17" i="51"/>
  <c r="U17" i="51"/>
  <c r="M17" i="51"/>
  <c r="F17" i="51"/>
  <c r="AB16" i="51"/>
  <c r="U16" i="51"/>
  <c r="M16" i="51"/>
  <c r="F16" i="51"/>
  <c r="AB15" i="51"/>
  <c r="U15" i="51"/>
  <c r="M15" i="51"/>
  <c r="F15" i="51"/>
  <c r="AB14" i="51"/>
  <c r="U14" i="51"/>
  <c r="M14" i="51"/>
  <c r="F14" i="51"/>
  <c r="AB13" i="51"/>
  <c r="U13" i="51"/>
  <c r="M13" i="51"/>
  <c r="F13" i="51"/>
  <c r="AB12" i="51"/>
  <c r="U12" i="51"/>
  <c r="M12" i="51"/>
  <c r="F12" i="51"/>
  <c r="AB11" i="51"/>
  <c r="U11" i="51"/>
  <c r="M11" i="51"/>
  <c r="F11" i="51"/>
  <c r="AB10" i="51"/>
  <c r="U10" i="51"/>
  <c r="M10" i="51"/>
  <c r="F10" i="51"/>
  <c r="AB9" i="51"/>
  <c r="U9" i="51"/>
  <c r="M9" i="51"/>
  <c r="F9" i="51"/>
  <c r="AB8" i="51"/>
  <c r="U8" i="51"/>
  <c r="M8" i="51"/>
  <c r="F8" i="51"/>
  <c r="AB7" i="51"/>
  <c r="U7" i="51"/>
  <c r="M7" i="51"/>
  <c r="F7" i="51"/>
  <c r="AB6" i="51"/>
  <c r="U6" i="51"/>
  <c r="M6" i="51"/>
  <c r="F6" i="51"/>
  <c r="AB5" i="51"/>
  <c r="U5" i="51"/>
  <c r="M5" i="51"/>
  <c r="F5" i="51"/>
  <c r="AB97" i="47"/>
  <c r="U97" i="47"/>
  <c r="M97" i="47"/>
  <c r="F97" i="47"/>
  <c r="AB96" i="47"/>
  <c r="U96" i="47"/>
  <c r="M96" i="47"/>
  <c r="F96" i="47"/>
  <c r="AB95" i="47"/>
  <c r="U95" i="47"/>
  <c r="M95" i="47"/>
  <c r="F95" i="47"/>
  <c r="AB94" i="47"/>
  <c r="AB98" i="47" s="1"/>
  <c r="U94" i="47"/>
  <c r="U98" i="47" s="1"/>
  <c r="M94" i="47"/>
  <c r="M98" i="47" s="1"/>
  <c r="F94" i="47"/>
  <c r="F98" i="47" s="1"/>
  <c r="AB93" i="47"/>
  <c r="U93" i="47"/>
  <c r="M93" i="47"/>
  <c r="F93" i="47"/>
  <c r="AB92" i="47"/>
  <c r="U92" i="47"/>
  <c r="M92" i="47"/>
  <c r="F92" i="47"/>
  <c r="AB91" i="47"/>
  <c r="U91" i="47"/>
  <c r="M91" i="47"/>
  <c r="F91" i="47"/>
  <c r="AB90" i="47"/>
  <c r="U90" i="47"/>
  <c r="M90" i="47"/>
  <c r="F90" i="47"/>
  <c r="AB89" i="47"/>
  <c r="U89" i="47"/>
  <c r="M89" i="47"/>
  <c r="F89" i="47"/>
  <c r="AB88" i="47"/>
  <c r="U88" i="47"/>
  <c r="M88" i="47"/>
  <c r="F88" i="47"/>
  <c r="AB87" i="47"/>
  <c r="U87" i="47"/>
  <c r="M87" i="47"/>
  <c r="F87" i="47"/>
  <c r="AB86" i="47"/>
  <c r="U86" i="47"/>
  <c r="M86" i="47"/>
  <c r="F86" i="47"/>
  <c r="AB85" i="47"/>
  <c r="U85" i="47"/>
  <c r="M85" i="47"/>
  <c r="F85" i="47"/>
  <c r="AB84" i="47"/>
  <c r="U84" i="47"/>
  <c r="F84" i="47"/>
  <c r="AB78" i="47"/>
  <c r="U78" i="47"/>
  <c r="M78" i="47"/>
  <c r="F78" i="47"/>
  <c r="AB77" i="47"/>
  <c r="U77" i="47"/>
  <c r="M77" i="47"/>
  <c r="F77" i="47"/>
  <c r="AB76" i="47"/>
  <c r="U76" i="47"/>
  <c r="M76" i="47"/>
  <c r="F76" i="47"/>
  <c r="AB75" i="47"/>
  <c r="AB79" i="47" s="1"/>
  <c r="U75" i="47"/>
  <c r="U79" i="47" s="1"/>
  <c r="M75" i="47"/>
  <c r="M79" i="47" s="1"/>
  <c r="F75" i="47"/>
  <c r="F79" i="47" s="1"/>
  <c r="AB74" i="47"/>
  <c r="U74" i="47"/>
  <c r="M74" i="47"/>
  <c r="F74" i="47"/>
  <c r="AB73" i="47"/>
  <c r="U73" i="47"/>
  <c r="M73" i="47"/>
  <c r="F73" i="47"/>
  <c r="AB72" i="47"/>
  <c r="U72" i="47"/>
  <c r="M72" i="47"/>
  <c r="F72" i="47"/>
  <c r="AB71" i="47"/>
  <c r="U71" i="47"/>
  <c r="M71" i="47"/>
  <c r="F71" i="47"/>
  <c r="AB70" i="47"/>
  <c r="U70" i="47"/>
  <c r="M70" i="47"/>
  <c r="F70" i="47"/>
  <c r="AB69" i="47"/>
  <c r="U69" i="47"/>
  <c r="M69" i="47"/>
  <c r="F69" i="47"/>
  <c r="AB68" i="47"/>
  <c r="U68" i="47"/>
  <c r="M68" i="47"/>
  <c r="F68" i="47"/>
  <c r="AB67" i="47"/>
  <c r="U67" i="47"/>
  <c r="M67" i="47"/>
  <c r="F67" i="47"/>
  <c r="AB66" i="47"/>
  <c r="U66" i="47"/>
  <c r="M66" i="47"/>
  <c r="F66" i="47"/>
  <c r="AB65" i="47"/>
  <c r="U65" i="47"/>
  <c r="M65" i="47"/>
  <c r="F65" i="47"/>
  <c r="AB59" i="47"/>
  <c r="U59" i="47"/>
  <c r="M59" i="47"/>
  <c r="F59" i="47"/>
  <c r="AB58" i="47"/>
  <c r="U58" i="47"/>
  <c r="M58" i="47"/>
  <c r="F58" i="47"/>
  <c r="AB57" i="47"/>
  <c r="U57" i="47"/>
  <c r="M57" i="47"/>
  <c r="F57" i="47"/>
  <c r="AB56" i="47"/>
  <c r="AB60" i="47" s="1"/>
  <c r="U56" i="47"/>
  <c r="U60" i="47" s="1"/>
  <c r="M56" i="47"/>
  <c r="M60" i="47" s="1"/>
  <c r="F56" i="47"/>
  <c r="F60" i="47" s="1"/>
  <c r="AB55" i="47"/>
  <c r="U55" i="47"/>
  <c r="M55" i="47"/>
  <c r="F55" i="47"/>
  <c r="AB54" i="47"/>
  <c r="U54" i="47"/>
  <c r="M54" i="47"/>
  <c r="F54" i="47"/>
  <c r="AB53" i="47"/>
  <c r="U53" i="47"/>
  <c r="M53" i="47"/>
  <c r="F53" i="47"/>
  <c r="AB52" i="47"/>
  <c r="U52" i="47"/>
  <c r="M52" i="47"/>
  <c r="F52" i="47"/>
  <c r="AB51" i="47"/>
  <c r="U51" i="47"/>
  <c r="M51" i="47"/>
  <c r="F51" i="47"/>
  <c r="AB50" i="47"/>
  <c r="U50" i="47"/>
  <c r="M50" i="47"/>
  <c r="F50" i="47"/>
  <c r="AB49" i="47"/>
  <c r="U49" i="47"/>
  <c r="M49" i="47"/>
  <c r="F49" i="47"/>
  <c r="AB48" i="47"/>
  <c r="U48" i="47"/>
  <c r="M48" i="47"/>
  <c r="F48" i="47"/>
  <c r="AB47" i="47"/>
  <c r="U47" i="47"/>
  <c r="M47" i="47"/>
  <c r="F47" i="47"/>
  <c r="AB46" i="47"/>
  <c r="U46" i="47"/>
  <c r="M46" i="47"/>
  <c r="F46" i="47"/>
  <c r="AB41" i="47"/>
  <c r="U41" i="47"/>
  <c r="M41" i="47"/>
  <c r="F41" i="47"/>
  <c r="AB40" i="47"/>
  <c r="U40" i="47"/>
  <c r="M40" i="47"/>
  <c r="F40" i="47"/>
  <c r="AB39" i="47"/>
  <c r="U39" i="47"/>
  <c r="M39" i="47"/>
  <c r="F39" i="47"/>
  <c r="AB38" i="47"/>
  <c r="AB42" i="47" s="1"/>
  <c r="U38" i="47"/>
  <c r="U42" i="47" s="1"/>
  <c r="M38" i="47"/>
  <c r="M42" i="47" s="1"/>
  <c r="F38" i="47"/>
  <c r="F42" i="47" s="1"/>
  <c r="AB37" i="47"/>
  <c r="U37" i="47"/>
  <c r="M37" i="47"/>
  <c r="F37" i="47"/>
  <c r="AB36" i="47"/>
  <c r="U36" i="47"/>
  <c r="M36" i="47"/>
  <c r="F36" i="47"/>
  <c r="AB35" i="47"/>
  <c r="U35" i="47"/>
  <c r="M35" i="47"/>
  <c r="F35" i="47"/>
  <c r="AB34" i="47"/>
  <c r="U34" i="47"/>
  <c r="M34" i="47"/>
  <c r="F34" i="47"/>
  <c r="AB33" i="47"/>
  <c r="U33" i="47"/>
  <c r="M33" i="47"/>
  <c r="F33" i="47"/>
  <c r="AB32" i="47"/>
  <c r="U32" i="47"/>
  <c r="M32" i="47"/>
  <c r="F32" i="47"/>
  <c r="AB31" i="47"/>
  <c r="U31" i="47"/>
  <c r="M31" i="47"/>
  <c r="F31" i="47"/>
  <c r="AB30" i="47"/>
  <c r="U30" i="47"/>
  <c r="M30" i="47"/>
  <c r="F30" i="47"/>
  <c r="AB29" i="47"/>
  <c r="U29" i="47"/>
  <c r="M29" i="47"/>
  <c r="F29" i="47"/>
  <c r="AB28" i="47"/>
  <c r="U28" i="47"/>
  <c r="M28" i="47"/>
  <c r="F28" i="47"/>
  <c r="AB23" i="47"/>
  <c r="U23" i="47"/>
  <c r="AB105" i="47" s="1"/>
  <c r="M23" i="47"/>
  <c r="F23" i="47"/>
  <c r="M105" i="47" s="1"/>
  <c r="AB22" i="47"/>
  <c r="U22" i="47"/>
  <c r="AB104" i="47" s="1"/>
  <c r="M22" i="47"/>
  <c r="F22" i="47"/>
  <c r="M104" i="47" s="1"/>
  <c r="AB21" i="47"/>
  <c r="U21" i="47"/>
  <c r="AB103" i="47" s="1"/>
  <c r="M21" i="47"/>
  <c r="F21" i="47"/>
  <c r="M103" i="47" s="1"/>
  <c r="AB20" i="47"/>
  <c r="AB24" i="47" s="1"/>
  <c r="U20" i="47"/>
  <c r="AB102" i="47" s="1"/>
  <c r="AB106" i="47" s="1"/>
  <c r="M20" i="47"/>
  <c r="M24" i="47" s="1"/>
  <c r="F20" i="47"/>
  <c r="M102" i="47" s="1"/>
  <c r="M106" i="47" s="1"/>
  <c r="AB19" i="47"/>
  <c r="U19" i="47"/>
  <c r="M19" i="47"/>
  <c r="F19" i="47"/>
  <c r="AB18" i="47"/>
  <c r="U18" i="47"/>
  <c r="M18" i="47"/>
  <c r="F18" i="47"/>
  <c r="AB17" i="47"/>
  <c r="U17" i="47"/>
  <c r="M17" i="47"/>
  <c r="F17" i="47"/>
  <c r="AB16" i="47"/>
  <c r="U16" i="47"/>
  <c r="M16" i="47"/>
  <c r="F16" i="47"/>
  <c r="AB15" i="47"/>
  <c r="U15" i="47"/>
  <c r="M15" i="47"/>
  <c r="F15" i="47"/>
  <c r="AB14" i="47"/>
  <c r="U14" i="47"/>
  <c r="M14" i="47"/>
  <c r="F14" i="47"/>
  <c r="AB13" i="47"/>
  <c r="U13" i="47"/>
  <c r="M13" i="47"/>
  <c r="F13" i="47"/>
  <c r="AB12" i="47"/>
  <c r="U12" i="47"/>
  <c r="M12" i="47"/>
  <c r="F12" i="47"/>
  <c r="AB11" i="47"/>
  <c r="U11" i="47"/>
  <c r="M11" i="47"/>
  <c r="F11" i="47"/>
  <c r="AB10" i="47"/>
  <c r="U10" i="47"/>
  <c r="M10" i="47"/>
  <c r="F10" i="47"/>
  <c r="AB9" i="47"/>
  <c r="U9" i="47"/>
  <c r="M9" i="47"/>
  <c r="F9" i="47"/>
  <c r="AB8" i="47"/>
  <c r="U8" i="47"/>
  <c r="M8" i="47"/>
  <c r="F8" i="47"/>
  <c r="AB7" i="47"/>
  <c r="U7" i="47"/>
  <c r="M7" i="47"/>
  <c r="F7" i="47"/>
  <c r="AB6" i="47"/>
  <c r="U6" i="47"/>
  <c r="M6" i="47"/>
  <c r="F6" i="47"/>
  <c r="AB5" i="47"/>
  <c r="U5" i="47"/>
  <c r="M5" i="47"/>
  <c r="F5" i="47"/>
  <c r="AB97" i="46"/>
  <c r="U97" i="46"/>
  <c r="M97" i="46"/>
  <c r="F97" i="46"/>
  <c r="AB96" i="46"/>
  <c r="U96" i="46"/>
  <c r="M96" i="46"/>
  <c r="F96" i="46"/>
  <c r="AB95" i="46"/>
  <c r="U95" i="46"/>
  <c r="M95" i="46"/>
  <c r="F95" i="46"/>
  <c r="AB94" i="46"/>
  <c r="AB98" i="46" s="1"/>
  <c r="U94" i="46"/>
  <c r="U98" i="46" s="1"/>
  <c r="M94" i="46"/>
  <c r="M98" i="46" s="1"/>
  <c r="F94" i="46"/>
  <c r="F98" i="46" s="1"/>
  <c r="AB93" i="46"/>
  <c r="U93" i="46"/>
  <c r="M93" i="46"/>
  <c r="F93" i="46"/>
  <c r="AB92" i="46"/>
  <c r="U92" i="46"/>
  <c r="M92" i="46"/>
  <c r="F92" i="46"/>
  <c r="AB91" i="46"/>
  <c r="U91" i="46"/>
  <c r="M91" i="46"/>
  <c r="F91" i="46"/>
  <c r="AB90" i="46"/>
  <c r="U90" i="46"/>
  <c r="M90" i="46"/>
  <c r="F90" i="46"/>
  <c r="AB89" i="46"/>
  <c r="U89" i="46"/>
  <c r="M89" i="46"/>
  <c r="F89" i="46"/>
  <c r="AB88" i="46"/>
  <c r="U88" i="46"/>
  <c r="M88" i="46"/>
  <c r="F88" i="46"/>
  <c r="AB87" i="46"/>
  <c r="U87" i="46"/>
  <c r="M87" i="46"/>
  <c r="F87" i="46"/>
  <c r="AB86" i="46"/>
  <c r="U86" i="46"/>
  <c r="M86" i="46"/>
  <c r="F86" i="46"/>
  <c r="AB85" i="46"/>
  <c r="U85" i="46"/>
  <c r="M85" i="46"/>
  <c r="F85" i="46"/>
  <c r="AB84" i="46"/>
  <c r="U84" i="46"/>
  <c r="F84" i="46"/>
  <c r="AB78" i="46"/>
  <c r="U78" i="46"/>
  <c r="M78" i="46"/>
  <c r="F78" i="46"/>
  <c r="AB77" i="46"/>
  <c r="U77" i="46"/>
  <c r="M77" i="46"/>
  <c r="F77" i="46"/>
  <c r="AB76" i="46"/>
  <c r="U76" i="46"/>
  <c r="M76" i="46"/>
  <c r="F76" i="46"/>
  <c r="AB75" i="46"/>
  <c r="AB79" i="46" s="1"/>
  <c r="U75" i="46"/>
  <c r="U79" i="46" s="1"/>
  <c r="M75" i="46"/>
  <c r="M79" i="46" s="1"/>
  <c r="F75" i="46"/>
  <c r="F79" i="46" s="1"/>
  <c r="AB74" i="46"/>
  <c r="U74" i="46"/>
  <c r="M74" i="46"/>
  <c r="F74" i="46"/>
  <c r="AB73" i="46"/>
  <c r="U73" i="46"/>
  <c r="M73" i="46"/>
  <c r="F73" i="46"/>
  <c r="AB72" i="46"/>
  <c r="U72" i="46"/>
  <c r="M72" i="46"/>
  <c r="F72" i="46"/>
  <c r="AB71" i="46"/>
  <c r="U71" i="46"/>
  <c r="M71" i="46"/>
  <c r="F71" i="46"/>
  <c r="AB70" i="46"/>
  <c r="U70" i="46"/>
  <c r="M70" i="46"/>
  <c r="F70" i="46"/>
  <c r="AB69" i="46"/>
  <c r="U69" i="46"/>
  <c r="M69" i="46"/>
  <c r="F69" i="46"/>
  <c r="AB68" i="46"/>
  <c r="U68" i="46"/>
  <c r="M68" i="46"/>
  <c r="F68" i="46"/>
  <c r="AB67" i="46"/>
  <c r="U67" i="46"/>
  <c r="M67" i="46"/>
  <c r="F67" i="46"/>
  <c r="AB66" i="46"/>
  <c r="U66" i="46"/>
  <c r="M66" i="46"/>
  <c r="F66" i="46"/>
  <c r="AB65" i="46"/>
  <c r="U65" i="46"/>
  <c r="M65" i="46"/>
  <c r="F65" i="46"/>
  <c r="AB59" i="46"/>
  <c r="U59" i="46"/>
  <c r="M59" i="46"/>
  <c r="F59" i="46"/>
  <c r="AB58" i="46"/>
  <c r="U58" i="46"/>
  <c r="M58" i="46"/>
  <c r="F58" i="46"/>
  <c r="AB57" i="46"/>
  <c r="U57" i="46"/>
  <c r="M57" i="46"/>
  <c r="F57" i="46"/>
  <c r="AB56" i="46"/>
  <c r="AB60" i="46" s="1"/>
  <c r="U56" i="46"/>
  <c r="U60" i="46" s="1"/>
  <c r="M56" i="46"/>
  <c r="M60" i="46" s="1"/>
  <c r="F56" i="46"/>
  <c r="F60" i="46" s="1"/>
  <c r="AB55" i="46"/>
  <c r="U55" i="46"/>
  <c r="M55" i="46"/>
  <c r="F55" i="46"/>
  <c r="AB54" i="46"/>
  <c r="U54" i="46"/>
  <c r="M54" i="46"/>
  <c r="F54" i="46"/>
  <c r="AB53" i="46"/>
  <c r="U53" i="46"/>
  <c r="M53" i="46"/>
  <c r="F53" i="46"/>
  <c r="AB52" i="46"/>
  <c r="U52" i="46"/>
  <c r="M52" i="46"/>
  <c r="F52" i="46"/>
  <c r="AB51" i="46"/>
  <c r="U51" i="46"/>
  <c r="M51" i="46"/>
  <c r="F51" i="46"/>
  <c r="AB50" i="46"/>
  <c r="U50" i="46"/>
  <c r="M50" i="46"/>
  <c r="F50" i="46"/>
  <c r="AB49" i="46"/>
  <c r="U49" i="46"/>
  <c r="M49" i="46"/>
  <c r="F49" i="46"/>
  <c r="AB48" i="46"/>
  <c r="U48" i="46"/>
  <c r="M48" i="46"/>
  <c r="F48" i="46"/>
  <c r="AB47" i="46"/>
  <c r="U47" i="46"/>
  <c r="M47" i="46"/>
  <c r="F47" i="46"/>
  <c r="AB46" i="46"/>
  <c r="U46" i="46"/>
  <c r="M46" i="46"/>
  <c r="F46" i="46"/>
  <c r="AB41" i="46"/>
  <c r="U41" i="46"/>
  <c r="M41" i="46"/>
  <c r="F41" i="46"/>
  <c r="AB40" i="46"/>
  <c r="U40" i="46"/>
  <c r="M40" i="46"/>
  <c r="F40" i="46"/>
  <c r="AB39" i="46"/>
  <c r="U39" i="46"/>
  <c r="M39" i="46"/>
  <c r="F39" i="46"/>
  <c r="AB38" i="46"/>
  <c r="AB42" i="46" s="1"/>
  <c r="U38" i="46"/>
  <c r="U42" i="46" s="1"/>
  <c r="M38" i="46"/>
  <c r="M42" i="46" s="1"/>
  <c r="F38" i="46"/>
  <c r="F42" i="46" s="1"/>
  <c r="AB37" i="46"/>
  <c r="U37" i="46"/>
  <c r="M37" i="46"/>
  <c r="F37" i="46"/>
  <c r="AB36" i="46"/>
  <c r="U36" i="46"/>
  <c r="M36" i="46"/>
  <c r="F36" i="46"/>
  <c r="AB35" i="46"/>
  <c r="U35" i="46"/>
  <c r="M35" i="46"/>
  <c r="F35" i="46"/>
  <c r="AB34" i="46"/>
  <c r="U34" i="46"/>
  <c r="M34" i="46"/>
  <c r="F34" i="46"/>
  <c r="AB33" i="46"/>
  <c r="U33" i="46"/>
  <c r="M33" i="46"/>
  <c r="F33" i="46"/>
  <c r="AB32" i="46"/>
  <c r="U32" i="46"/>
  <c r="M32" i="46"/>
  <c r="F32" i="46"/>
  <c r="AB31" i="46"/>
  <c r="U31" i="46"/>
  <c r="M31" i="46"/>
  <c r="F31" i="46"/>
  <c r="AB30" i="46"/>
  <c r="U30" i="46"/>
  <c r="M30" i="46"/>
  <c r="F30" i="46"/>
  <c r="AB29" i="46"/>
  <c r="U29" i="46"/>
  <c r="M29" i="46"/>
  <c r="F29" i="46"/>
  <c r="AB28" i="46"/>
  <c r="U28" i="46"/>
  <c r="M28" i="46"/>
  <c r="F28" i="46"/>
  <c r="AB23" i="46"/>
  <c r="U23" i="46"/>
  <c r="AB105" i="46" s="1"/>
  <c r="M23" i="46"/>
  <c r="F23" i="46"/>
  <c r="M105" i="46" s="1"/>
  <c r="AB22" i="46"/>
  <c r="U22" i="46"/>
  <c r="AB104" i="46" s="1"/>
  <c r="M22" i="46"/>
  <c r="F22" i="46"/>
  <c r="M104" i="46" s="1"/>
  <c r="AB21" i="46"/>
  <c r="U21" i="46"/>
  <c r="AB103" i="46" s="1"/>
  <c r="M21" i="46"/>
  <c r="F21" i="46"/>
  <c r="M103" i="46" s="1"/>
  <c r="AB20" i="46"/>
  <c r="AB24" i="46" s="1"/>
  <c r="U20" i="46"/>
  <c r="AB102" i="46" s="1"/>
  <c r="AB106" i="46" s="1"/>
  <c r="M20" i="46"/>
  <c r="M24" i="46" s="1"/>
  <c r="F20" i="46"/>
  <c r="M102" i="46" s="1"/>
  <c r="M106" i="46" s="1"/>
  <c r="AB19" i="46"/>
  <c r="U19" i="46"/>
  <c r="M19" i="46"/>
  <c r="F19" i="46"/>
  <c r="AB18" i="46"/>
  <c r="U18" i="46"/>
  <c r="M18" i="46"/>
  <c r="F18" i="46"/>
  <c r="AB17" i="46"/>
  <c r="U17" i="46"/>
  <c r="M17" i="46"/>
  <c r="F17" i="46"/>
  <c r="AB16" i="46"/>
  <c r="U16" i="46"/>
  <c r="M16" i="46"/>
  <c r="F16" i="46"/>
  <c r="AB15" i="46"/>
  <c r="U15" i="46"/>
  <c r="M15" i="46"/>
  <c r="F15" i="46"/>
  <c r="AB14" i="46"/>
  <c r="U14" i="46"/>
  <c r="M14" i="46"/>
  <c r="F14" i="46"/>
  <c r="AB13" i="46"/>
  <c r="U13" i="46"/>
  <c r="M13" i="46"/>
  <c r="F13" i="46"/>
  <c r="AB12" i="46"/>
  <c r="U12" i="46"/>
  <c r="M12" i="46"/>
  <c r="F12" i="46"/>
  <c r="AB11" i="46"/>
  <c r="U11" i="46"/>
  <c r="M11" i="46"/>
  <c r="F11" i="46"/>
  <c r="AB10" i="46"/>
  <c r="U10" i="46"/>
  <c r="M10" i="46"/>
  <c r="F10" i="46"/>
  <c r="AB9" i="46"/>
  <c r="U9" i="46"/>
  <c r="M9" i="46"/>
  <c r="F9" i="46"/>
  <c r="AB8" i="46"/>
  <c r="U8" i="46"/>
  <c r="M8" i="46"/>
  <c r="F8" i="46"/>
  <c r="AB7" i="46"/>
  <c r="U7" i="46"/>
  <c r="M7" i="46"/>
  <c r="F7" i="46"/>
  <c r="AB6" i="46"/>
  <c r="U6" i="46"/>
  <c r="M6" i="46"/>
  <c r="F6" i="46"/>
  <c r="AB5" i="46"/>
  <c r="U5" i="46"/>
  <c r="M5" i="46"/>
  <c r="F5" i="46"/>
  <c r="AB97" i="45"/>
  <c r="U97" i="45"/>
  <c r="M97" i="45"/>
  <c r="F97" i="45"/>
  <c r="AB96" i="45"/>
  <c r="U96" i="45"/>
  <c r="M96" i="45"/>
  <c r="F96" i="45"/>
  <c r="AB95" i="45"/>
  <c r="U95" i="45"/>
  <c r="M95" i="45"/>
  <c r="F95" i="45"/>
  <c r="AB94" i="45"/>
  <c r="AB98" i="45" s="1"/>
  <c r="U94" i="45"/>
  <c r="U98" i="45" s="1"/>
  <c r="M94" i="45"/>
  <c r="M98" i="45" s="1"/>
  <c r="F94" i="45"/>
  <c r="F98" i="45" s="1"/>
  <c r="AB93" i="45"/>
  <c r="U93" i="45"/>
  <c r="M93" i="45"/>
  <c r="F93" i="45"/>
  <c r="AB92" i="45"/>
  <c r="U92" i="45"/>
  <c r="M92" i="45"/>
  <c r="F92" i="45"/>
  <c r="AB91" i="45"/>
  <c r="U91" i="45"/>
  <c r="M91" i="45"/>
  <c r="F91" i="45"/>
  <c r="AB90" i="45"/>
  <c r="U90" i="45"/>
  <c r="M90" i="45"/>
  <c r="F90" i="45"/>
  <c r="AB89" i="45"/>
  <c r="U89" i="45"/>
  <c r="M89" i="45"/>
  <c r="F89" i="45"/>
  <c r="AB88" i="45"/>
  <c r="U88" i="45"/>
  <c r="M88" i="45"/>
  <c r="F88" i="45"/>
  <c r="AB87" i="45"/>
  <c r="U87" i="45"/>
  <c r="M87" i="45"/>
  <c r="F87" i="45"/>
  <c r="AB86" i="45"/>
  <c r="U86" i="45"/>
  <c r="M86" i="45"/>
  <c r="F86" i="45"/>
  <c r="AB85" i="45"/>
  <c r="U85" i="45"/>
  <c r="M85" i="45"/>
  <c r="F85" i="45"/>
  <c r="AB84" i="45"/>
  <c r="U84" i="45"/>
  <c r="F84" i="45"/>
  <c r="AB78" i="45"/>
  <c r="U78" i="45"/>
  <c r="M78" i="45"/>
  <c r="F78" i="45"/>
  <c r="AB77" i="45"/>
  <c r="U77" i="45"/>
  <c r="M77" i="45"/>
  <c r="F77" i="45"/>
  <c r="AB76" i="45"/>
  <c r="U76" i="45"/>
  <c r="M76" i="45"/>
  <c r="F76" i="45"/>
  <c r="AB75" i="45"/>
  <c r="AB79" i="45" s="1"/>
  <c r="U75" i="45"/>
  <c r="U79" i="45" s="1"/>
  <c r="M75" i="45"/>
  <c r="M79" i="45" s="1"/>
  <c r="F75" i="45"/>
  <c r="F79" i="45" s="1"/>
  <c r="AB74" i="45"/>
  <c r="U74" i="45"/>
  <c r="M74" i="45"/>
  <c r="F74" i="45"/>
  <c r="AB73" i="45"/>
  <c r="U73" i="45"/>
  <c r="M73" i="45"/>
  <c r="F73" i="45"/>
  <c r="AB72" i="45"/>
  <c r="U72" i="45"/>
  <c r="M72" i="45"/>
  <c r="F72" i="45"/>
  <c r="AB71" i="45"/>
  <c r="U71" i="45"/>
  <c r="M71" i="45"/>
  <c r="F71" i="45"/>
  <c r="AB70" i="45"/>
  <c r="U70" i="45"/>
  <c r="M70" i="45"/>
  <c r="F70" i="45"/>
  <c r="AB69" i="45"/>
  <c r="U69" i="45"/>
  <c r="M69" i="45"/>
  <c r="F69" i="45"/>
  <c r="AB68" i="45"/>
  <c r="U68" i="45"/>
  <c r="M68" i="45"/>
  <c r="F68" i="45"/>
  <c r="AB67" i="45"/>
  <c r="U67" i="45"/>
  <c r="M67" i="45"/>
  <c r="F67" i="45"/>
  <c r="AB66" i="45"/>
  <c r="U66" i="45"/>
  <c r="M66" i="45"/>
  <c r="F66" i="45"/>
  <c r="AB65" i="45"/>
  <c r="U65" i="45"/>
  <c r="M65" i="45"/>
  <c r="F65" i="45"/>
  <c r="AB59" i="45"/>
  <c r="U59" i="45"/>
  <c r="M59" i="45"/>
  <c r="F59" i="45"/>
  <c r="AB58" i="45"/>
  <c r="U58" i="45"/>
  <c r="M58" i="45"/>
  <c r="F58" i="45"/>
  <c r="AB57" i="45"/>
  <c r="U57" i="45"/>
  <c r="M57" i="45"/>
  <c r="F57" i="45"/>
  <c r="AB56" i="45"/>
  <c r="AB60" i="45" s="1"/>
  <c r="U56" i="45"/>
  <c r="U60" i="45" s="1"/>
  <c r="M56" i="45"/>
  <c r="M60" i="45" s="1"/>
  <c r="F56" i="45"/>
  <c r="F60" i="45" s="1"/>
  <c r="AB55" i="45"/>
  <c r="U55" i="45"/>
  <c r="M55" i="45"/>
  <c r="F55" i="45"/>
  <c r="AB54" i="45"/>
  <c r="U54" i="45"/>
  <c r="M54" i="45"/>
  <c r="F54" i="45"/>
  <c r="AB53" i="45"/>
  <c r="U53" i="45"/>
  <c r="M53" i="45"/>
  <c r="F53" i="45"/>
  <c r="AB52" i="45"/>
  <c r="U52" i="45"/>
  <c r="M52" i="45"/>
  <c r="F52" i="45"/>
  <c r="AB51" i="45"/>
  <c r="U51" i="45"/>
  <c r="M51" i="45"/>
  <c r="F51" i="45"/>
  <c r="AB50" i="45"/>
  <c r="U50" i="45"/>
  <c r="M50" i="45"/>
  <c r="F50" i="45"/>
  <c r="AB49" i="45"/>
  <c r="U49" i="45"/>
  <c r="M49" i="45"/>
  <c r="F49" i="45"/>
  <c r="AB48" i="45"/>
  <c r="U48" i="45"/>
  <c r="M48" i="45"/>
  <c r="F48" i="45"/>
  <c r="AB47" i="45"/>
  <c r="U47" i="45"/>
  <c r="M47" i="45"/>
  <c r="F47" i="45"/>
  <c r="AB46" i="45"/>
  <c r="U46" i="45"/>
  <c r="M46" i="45"/>
  <c r="F46" i="45"/>
  <c r="AB41" i="45"/>
  <c r="U41" i="45"/>
  <c r="M41" i="45"/>
  <c r="F41" i="45"/>
  <c r="AB40" i="45"/>
  <c r="U40" i="45"/>
  <c r="M40" i="45"/>
  <c r="F40" i="45"/>
  <c r="AB39" i="45"/>
  <c r="U39" i="45"/>
  <c r="M39" i="45"/>
  <c r="F39" i="45"/>
  <c r="AB38" i="45"/>
  <c r="AB42" i="45" s="1"/>
  <c r="U38" i="45"/>
  <c r="U42" i="45" s="1"/>
  <c r="M38" i="45"/>
  <c r="M42" i="45" s="1"/>
  <c r="F38" i="45"/>
  <c r="F42" i="45" s="1"/>
  <c r="AB37" i="45"/>
  <c r="U37" i="45"/>
  <c r="M37" i="45"/>
  <c r="F37" i="45"/>
  <c r="AB36" i="45"/>
  <c r="U36" i="45"/>
  <c r="M36" i="45"/>
  <c r="F36" i="45"/>
  <c r="AB35" i="45"/>
  <c r="U35" i="45"/>
  <c r="M35" i="45"/>
  <c r="F35" i="45"/>
  <c r="AB34" i="45"/>
  <c r="U34" i="45"/>
  <c r="M34" i="45"/>
  <c r="F34" i="45"/>
  <c r="AB33" i="45"/>
  <c r="U33" i="45"/>
  <c r="M33" i="45"/>
  <c r="F33" i="45"/>
  <c r="AB32" i="45"/>
  <c r="U32" i="45"/>
  <c r="M32" i="45"/>
  <c r="F32" i="45"/>
  <c r="AB31" i="45"/>
  <c r="U31" i="45"/>
  <c r="M31" i="45"/>
  <c r="F31" i="45"/>
  <c r="AB30" i="45"/>
  <c r="U30" i="45"/>
  <c r="M30" i="45"/>
  <c r="F30" i="45"/>
  <c r="AB29" i="45"/>
  <c r="U29" i="45"/>
  <c r="M29" i="45"/>
  <c r="F29" i="45"/>
  <c r="AB28" i="45"/>
  <c r="U28" i="45"/>
  <c r="M28" i="45"/>
  <c r="F28" i="45"/>
  <c r="AB23" i="45"/>
  <c r="U23" i="45"/>
  <c r="AB105" i="45" s="1"/>
  <c r="M23" i="45"/>
  <c r="F23" i="45"/>
  <c r="M105" i="45" s="1"/>
  <c r="AB22" i="45"/>
  <c r="U22" i="45"/>
  <c r="AB104" i="45" s="1"/>
  <c r="M22" i="45"/>
  <c r="F22" i="45"/>
  <c r="M104" i="45" s="1"/>
  <c r="AB21" i="45"/>
  <c r="U21" i="45"/>
  <c r="AB103" i="45" s="1"/>
  <c r="M21" i="45"/>
  <c r="F21" i="45"/>
  <c r="M103" i="45" s="1"/>
  <c r="AB20" i="45"/>
  <c r="AB24" i="45" s="1"/>
  <c r="U20" i="45"/>
  <c r="AB102" i="45" s="1"/>
  <c r="AB106" i="45" s="1"/>
  <c r="M20" i="45"/>
  <c r="M24" i="45" s="1"/>
  <c r="F20" i="45"/>
  <c r="M102" i="45" s="1"/>
  <c r="M106" i="45" s="1"/>
  <c r="AB19" i="45"/>
  <c r="U19" i="45"/>
  <c r="M19" i="45"/>
  <c r="F19" i="45"/>
  <c r="AB18" i="45"/>
  <c r="U18" i="45"/>
  <c r="M18" i="45"/>
  <c r="F18" i="45"/>
  <c r="AB17" i="45"/>
  <c r="U17" i="45"/>
  <c r="M17" i="45"/>
  <c r="F17" i="45"/>
  <c r="AB16" i="45"/>
  <c r="U16" i="45"/>
  <c r="M16" i="45"/>
  <c r="F16" i="45"/>
  <c r="AB15" i="45"/>
  <c r="U15" i="45"/>
  <c r="M15" i="45"/>
  <c r="F15" i="45"/>
  <c r="AB14" i="45"/>
  <c r="U14" i="45"/>
  <c r="M14" i="45"/>
  <c r="F14" i="45"/>
  <c r="AB13" i="45"/>
  <c r="U13" i="45"/>
  <c r="M13" i="45"/>
  <c r="F13" i="45"/>
  <c r="AB12" i="45"/>
  <c r="U12" i="45"/>
  <c r="M12" i="45"/>
  <c r="F12" i="45"/>
  <c r="AB11" i="45"/>
  <c r="U11" i="45"/>
  <c r="M11" i="45"/>
  <c r="F11" i="45"/>
  <c r="AB10" i="45"/>
  <c r="U10" i="45"/>
  <c r="M10" i="45"/>
  <c r="F10" i="45"/>
  <c r="AB9" i="45"/>
  <c r="U9" i="45"/>
  <c r="M9" i="45"/>
  <c r="F9" i="45"/>
  <c r="AB8" i="45"/>
  <c r="U8" i="45"/>
  <c r="M8" i="45"/>
  <c r="F8" i="45"/>
  <c r="AB7" i="45"/>
  <c r="U7" i="45"/>
  <c r="M7" i="45"/>
  <c r="F7" i="45"/>
  <c r="AB6" i="45"/>
  <c r="U6" i="45"/>
  <c r="M6" i="45"/>
  <c r="F6" i="45"/>
  <c r="AB5" i="45"/>
  <c r="U5" i="45"/>
  <c r="M5" i="45"/>
  <c r="F5" i="45"/>
  <c r="AB97" i="44"/>
  <c r="U97" i="44"/>
  <c r="M97" i="44"/>
  <c r="F97" i="44"/>
  <c r="AB96" i="44"/>
  <c r="U96" i="44"/>
  <c r="M96" i="44"/>
  <c r="F96" i="44"/>
  <c r="AB95" i="44"/>
  <c r="U95" i="44"/>
  <c r="M95" i="44"/>
  <c r="F95" i="44"/>
  <c r="AB94" i="44"/>
  <c r="AB98" i="44" s="1"/>
  <c r="U94" i="44"/>
  <c r="U98" i="44" s="1"/>
  <c r="M94" i="44"/>
  <c r="M98" i="44" s="1"/>
  <c r="F94" i="44"/>
  <c r="F98" i="44" s="1"/>
  <c r="AB93" i="44"/>
  <c r="U93" i="44"/>
  <c r="M93" i="44"/>
  <c r="F93" i="44"/>
  <c r="AB92" i="44"/>
  <c r="U92" i="44"/>
  <c r="M92" i="44"/>
  <c r="F92" i="44"/>
  <c r="AB91" i="44"/>
  <c r="U91" i="44"/>
  <c r="M91" i="44"/>
  <c r="F91" i="44"/>
  <c r="AB90" i="44"/>
  <c r="U90" i="44"/>
  <c r="M90" i="44"/>
  <c r="F90" i="44"/>
  <c r="AB89" i="44"/>
  <c r="U89" i="44"/>
  <c r="M89" i="44"/>
  <c r="F89" i="44"/>
  <c r="AB88" i="44"/>
  <c r="U88" i="44"/>
  <c r="M88" i="44"/>
  <c r="F88" i="44"/>
  <c r="AB87" i="44"/>
  <c r="U87" i="44"/>
  <c r="M87" i="44"/>
  <c r="F87" i="44"/>
  <c r="AB86" i="44"/>
  <c r="U86" i="44"/>
  <c r="M86" i="44"/>
  <c r="F86" i="44"/>
  <c r="AB85" i="44"/>
  <c r="U85" i="44"/>
  <c r="M85" i="44"/>
  <c r="F85" i="44"/>
  <c r="AB84" i="44"/>
  <c r="U84" i="44"/>
  <c r="F84" i="44"/>
  <c r="AB78" i="44"/>
  <c r="U78" i="44"/>
  <c r="M78" i="44"/>
  <c r="F78" i="44"/>
  <c r="AB77" i="44"/>
  <c r="U77" i="44"/>
  <c r="M77" i="44"/>
  <c r="F77" i="44"/>
  <c r="AB76" i="44"/>
  <c r="U76" i="44"/>
  <c r="M76" i="44"/>
  <c r="F76" i="44"/>
  <c r="AB75" i="44"/>
  <c r="AB79" i="44" s="1"/>
  <c r="U75" i="44"/>
  <c r="U79" i="44" s="1"/>
  <c r="M75" i="44"/>
  <c r="M79" i="44" s="1"/>
  <c r="F75" i="44"/>
  <c r="F79" i="44" s="1"/>
  <c r="AB74" i="44"/>
  <c r="U74" i="44"/>
  <c r="M74" i="44"/>
  <c r="F74" i="44"/>
  <c r="AB73" i="44"/>
  <c r="U73" i="44"/>
  <c r="M73" i="44"/>
  <c r="F73" i="44"/>
  <c r="AB72" i="44"/>
  <c r="U72" i="44"/>
  <c r="M72" i="44"/>
  <c r="F72" i="44"/>
  <c r="AB71" i="44"/>
  <c r="U71" i="44"/>
  <c r="M71" i="44"/>
  <c r="F71" i="44"/>
  <c r="AB70" i="44"/>
  <c r="U70" i="44"/>
  <c r="M70" i="44"/>
  <c r="F70" i="44"/>
  <c r="AB69" i="44"/>
  <c r="U69" i="44"/>
  <c r="M69" i="44"/>
  <c r="F69" i="44"/>
  <c r="AB68" i="44"/>
  <c r="U68" i="44"/>
  <c r="M68" i="44"/>
  <c r="F68" i="44"/>
  <c r="AB67" i="44"/>
  <c r="U67" i="44"/>
  <c r="M67" i="44"/>
  <c r="F67" i="44"/>
  <c r="AB66" i="44"/>
  <c r="U66" i="44"/>
  <c r="M66" i="44"/>
  <c r="F66" i="44"/>
  <c r="AB65" i="44"/>
  <c r="U65" i="44"/>
  <c r="M65" i="44"/>
  <c r="F65" i="44"/>
  <c r="AB59" i="44"/>
  <c r="U59" i="44"/>
  <c r="M59" i="44"/>
  <c r="F59" i="44"/>
  <c r="AB58" i="44"/>
  <c r="U58" i="44"/>
  <c r="M58" i="44"/>
  <c r="F58" i="44"/>
  <c r="AB57" i="44"/>
  <c r="U57" i="44"/>
  <c r="M57" i="44"/>
  <c r="F57" i="44"/>
  <c r="AB56" i="44"/>
  <c r="AB60" i="44" s="1"/>
  <c r="U56" i="44"/>
  <c r="U60" i="44" s="1"/>
  <c r="M56" i="44"/>
  <c r="M60" i="44" s="1"/>
  <c r="F56" i="44"/>
  <c r="F60" i="44" s="1"/>
  <c r="AB55" i="44"/>
  <c r="U55" i="44"/>
  <c r="M55" i="44"/>
  <c r="F55" i="44"/>
  <c r="AB54" i="44"/>
  <c r="U54" i="44"/>
  <c r="M54" i="44"/>
  <c r="F54" i="44"/>
  <c r="AB53" i="44"/>
  <c r="U53" i="44"/>
  <c r="M53" i="44"/>
  <c r="F53" i="44"/>
  <c r="AB52" i="44"/>
  <c r="U52" i="44"/>
  <c r="M52" i="44"/>
  <c r="F52" i="44"/>
  <c r="AB51" i="44"/>
  <c r="U51" i="44"/>
  <c r="M51" i="44"/>
  <c r="F51" i="44"/>
  <c r="AB50" i="44"/>
  <c r="U50" i="44"/>
  <c r="M50" i="44"/>
  <c r="F50" i="44"/>
  <c r="AB49" i="44"/>
  <c r="U49" i="44"/>
  <c r="M49" i="44"/>
  <c r="F49" i="44"/>
  <c r="AB48" i="44"/>
  <c r="U48" i="44"/>
  <c r="M48" i="44"/>
  <c r="F48" i="44"/>
  <c r="AB47" i="44"/>
  <c r="U47" i="44"/>
  <c r="M47" i="44"/>
  <c r="F47" i="44"/>
  <c r="AB46" i="44"/>
  <c r="U46" i="44"/>
  <c r="M46" i="44"/>
  <c r="F46" i="44"/>
  <c r="AB41" i="44"/>
  <c r="U41" i="44"/>
  <c r="M41" i="44"/>
  <c r="F41" i="44"/>
  <c r="AB40" i="44"/>
  <c r="U40" i="44"/>
  <c r="M40" i="44"/>
  <c r="F40" i="44"/>
  <c r="AB39" i="44"/>
  <c r="U39" i="44"/>
  <c r="M39" i="44"/>
  <c r="F39" i="44"/>
  <c r="AB38" i="44"/>
  <c r="AB42" i="44" s="1"/>
  <c r="U38" i="44"/>
  <c r="U42" i="44" s="1"/>
  <c r="M38" i="44"/>
  <c r="M42" i="44" s="1"/>
  <c r="F38" i="44"/>
  <c r="F42" i="44" s="1"/>
  <c r="AB37" i="44"/>
  <c r="U37" i="44"/>
  <c r="M37" i="44"/>
  <c r="F37" i="44"/>
  <c r="AB36" i="44"/>
  <c r="U36" i="44"/>
  <c r="M36" i="44"/>
  <c r="F36" i="44"/>
  <c r="AB35" i="44"/>
  <c r="U35" i="44"/>
  <c r="M35" i="44"/>
  <c r="F35" i="44"/>
  <c r="AB34" i="44"/>
  <c r="U34" i="44"/>
  <c r="M34" i="44"/>
  <c r="F34" i="44"/>
  <c r="AB33" i="44"/>
  <c r="U33" i="44"/>
  <c r="M33" i="44"/>
  <c r="F33" i="44"/>
  <c r="AB32" i="44"/>
  <c r="U32" i="44"/>
  <c r="M32" i="44"/>
  <c r="F32" i="44"/>
  <c r="AB31" i="44"/>
  <c r="U31" i="44"/>
  <c r="M31" i="44"/>
  <c r="F31" i="44"/>
  <c r="AB30" i="44"/>
  <c r="U30" i="44"/>
  <c r="M30" i="44"/>
  <c r="F30" i="44"/>
  <c r="AB29" i="44"/>
  <c r="U29" i="44"/>
  <c r="M29" i="44"/>
  <c r="F29" i="44"/>
  <c r="AB28" i="44"/>
  <c r="U28" i="44"/>
  <c r="M28" i="44"/>
  <c r="F28" i="44"/>
  <c r="AB23" i="44"/>
  <c r="U23" i="44"/>
  <c r="AB105" i="44" s="1"/>
  <c r="M23" i="44"/>
  <c r="F23" i="44"/>
  <c r="M105" i="44" s="1"/>
  <c r="AB22" i="44"/>
  <c r="U22" i="44"/>
  <c r="AB104" i="44" s="1"/>
  <c r="M22" i="44"/>
  <c r="F22" i="44"/>
  <c r="M104" i="44" s="1"/>
  <c r="AB21" i="44"/>
  <c r="U21" i="44"/>
  <c r="AB103" i="44" s="1"/>
  <c r="M21" i="44"/>
  <c r="F21" i="44"/>
  <c r="M103" i="44" s="1"/>
  <c r="AB20" i="44"/>
  <c r="AB24" i="44" s="1"/>
  <c r="U20" i="44"/>
  <c r="AB102" i="44" s="1"/>
  <c r="AB106" i="44" s="1"/>
  <c r="M20" i="44"/>
  <c r="M24" i="44" s="1"/>
  <c r="F20" i="44"/>
  <c r="M102" i="44" s="1"/>
  <c r="M106" i="44" s="1"/>
  <c r="AB19" i="44"/>
  <c r="U19" i="44"/>
  <c r="M19" i="44"/>
  <c r="F19" i="44"/>
  <c r="AB18" i="44"/>
  <c r="U18" i="44"/>
  <c r="M18" i="44"/>
  <c r="F18" i="44"/>
  <c r="AB17" i="44"/>
  <c r="U17" i="44"/>
  <c r="M17" i="44"/>
  <c r="F17" i="44"/>
  <c r="AB16" i="44"/>
  <c r="U16" i="44"/>
  <c r="M16" i="44"/>
  <c r="F16" i="44"/>
  <c r="AB15" i="44"/>
  <c r="U15" i="44"/>
  <c r="M15" i="44"/>
  <c r="F15" i="44"/>
  <c r="AB14" i="44"/>
  <c r="U14" i="44"/>
  <c r="M14" i="44"/>
  <c r="F14" i="44"/>
  <c r="AB13" i="44"/>
  <c r="U13" i="44"/>
  <c r="M13" i="44"/>
  <c r="F13" i="44"/>
  <c r="AB12" i="44"/>
  <c r="U12" i="44"/>
  <c r="M12" i="44"/>
  <c r="F12" i="44"/>
  <c r="AB11" i="44"/>
  <c r="U11" i="44"/>
  <c r="M11" i="44"/>
  <c r="F11" i="44"/>
  <c r="AB10" i="44"/>
  <c r="U10" i="44"/>
  <c r="M10" i="44"/>
  <c r="F10" i="44"/>
  <c r="AB9" i="44"/>
  <c r="U9" i="44"/>
  <c r="M9" i="44"/>
  <c r="F9" i="44"/>
  <c r="AB8" i="44"/>
  <c r="U8" i="44"/>
  <c r="M8" i="44"/>
  <c r="F8" i="44"/>
  <c r="AB7" i="44"/>
  <c r="U7" i="44"/>
  <c r="M7" i="44"/>
  <c r="F7" i="44"/>
  <c r="AB6" i="44"/>
  <c r="U6" i="44"/>
  <c r="M6" i="44"/>
  <c r="F6" i="44"/>
  <c r="AB5" i="44"/>
  <c r="U5" i="44"/>
  <c r="M5" i="44"/>
  <c r="F5" i="44"/>
  <c r="AB97" i="43"/>
  <c r="U97" i="43"/>
  <c r="M97" i="43"/>
  <c r="F97" i="43"/>
  <c r="AB96" i="43"/>
  <c r="U96" i="43"/>
  <c r="M96" i="43"/>
  <c r="F96" i="43"/>
  <c r="AB95" i="43"/>
  <c r="U95" i="43"/>
  <c r="M95" i="43"/>
  <c r="F95" i="43"/>
  <c r="AB94" i="43"/>
  <c r="AB98" i="43" s="1"/>
  <c r="U94" i="43"/>
  <c r="U98" i="43" s="1"/>
  <c r="M94" i="43"/>
  <c r="M98" i="43" s="1"/>
  <c r="F94" i="43"/>
  <c r="F98" i="43" s="1"/>
  <c r="AB93" i="43"/>
  <c r="U93" i="43"/>
  <c r="M93" i="43"/>
  <c r="F93" i="43"/>
  <c r="AB92" i="43"/>
  <c r="U92" i="43"/>
  <c r="M92" i="43"/>
  <c r="F92" i="43"/>
  <c r="AB91" i="43"/>
  <c r="U91" i="43"/>
  <c r="M91" i="43"/>
  <c r="F91" i="43"/>
  <c r="AB90" i="43"/>
  <c r="U90" i="43"/>
  <c r="M90" i="43"/>
  <c r="F90" i="43"/>
  <c r="AB89" i="43"/>
  <c r="U89" i="43"/>
  <c r="M89" i="43"/>
  <c r="F89" i="43"/>
  <c r="AB88" i="43"/>
  <c r="U88" i="43"/>
  <c r="M88" i="43"/>
  <c r="F88" i="43"/>
  <c r="AB87" i="43"/>
  <c r="U87" i="43"/>
  <c r="M87" i="43"/>
  <c r="F87" i="43"/>
  <c r="AB86" i="43"/>
  <c r="U86" i="43"/>
  <c r="M86" i="43"/>
  <c r="F86" i="43"/>
  <c r="AB85" i="43"/>
  <c r="U85" i="43"/>
  <c r="M85" i="43"/>
  <c r="F85" i="43"/>
  <c r="AB84" i="43"/>
  <c r="U84" i="43"/>
  <c r="F84" i="43"/>
  <c r="AB78" i="43"/>
  <c r="U78" i="43"/>
  <c r="M78" i="43"/>
  <c r="F78" i="43"/>
  <c r="AB77" i="43"/>
  <c r="U77" i="43"/>
  <c r="M77" i="43"/>
  <c r="F77" i="43"/>
  <c r="AB76" i="43"/>
  <c r="U76" i="43"/>
  <c r="M76" i="43"/>
  <c r="F76" i="43"/>
  <c r="AB75" i="43"/>
  <c r="AB79" i="43" s="1"/>
  <c r="U75" i="43"/>
  <c r="U79" i="43" s="1"/>
  <c r="M75" i="43"/>
  <c r="M79" i="43" s="1"/>
  <c r="F75" i="43"/>
  <c r="F79" i="43" s="1"/>
  <c r="AB74" i="43"/>
  <c r="U74" i="43"/>
  <c r="M74" i="43"/>
  <c r="F74" i="43"/>
  <c r="AB73" i="43"/>
  <c r="U73" i="43"/>
  <c r="M73" i="43"/>
  <c r="F73" i="43"/>
  <c r="AB72" i="43"/>
  <c r="U72" i="43"/>
  <c r="M72" i="43"/>
  <c r="F72" i="43"/>
  <c r="AB71" i="43"/>
  <c r="U71" i="43"/>
  <c r="M71" i="43"/>
  <c r="F71" i="43"/>
  <c r="AB70" i="43"/>
  <c r="U70" i="43"/>
  <c r="M70" i="43"/>
  <c r="F70" i="43"/>
  <c r="AB69" i="43"/>
  <c r="U69" i="43"/>
  <c r="M69" i="43"/>
  <c r="F69" i="43"/>
  <c r="AB68" i="43"/>
  <c r="U68" i="43"/>
  <c r="M68" i="43"/>
  <c r="F68" i="43"/>
  <c r="AB67" i="43"/>
  <c r="U67" i="43"/>
  <c r="M67" i="43"/>
  <c r="F67" i="43"/>
  <c r="AB66" i="43"/>
  <c r="U66" i="43"/>
  <c r="M66" i="43"/>
  <c r="F66" i="43"/>
  <c r="AB65" i="43"/>
  <c r="U65" i="43"/>
  <c r="M65" i="43"/>
  <c r="F65" i="43"/>
  <c r="AB59" i="43"/>
  <c r="U59" i="43"/>
  <c r="M59" i="43"/>
  <c r="F59" i="43"/>
  <c r="AB58" i="43"/>
  <c r="U58" i="43"/>
  <c r="M58" i="43"/>
  <c r="F58" i="43"/>
  <c r="AB57" i="43"/>
  <c r="U57" i="43"/>
  <c r="M57" i="43"/>
  <c r="F57" i="43"/>
  <c r="AB56" i="43"/>
  <c r="AB60" i="43" s="1"/>
  <c r="U56" i="43"/>
  <c r="U60" i="43" s="1"/>
  <c r="M56" i="43"/>
  <c r="M60" i="43" s="1"/>
  <c r="F56" i="43"/>
  <c r="F60" i="43" s="1"/>
  <c r="AB55" i="43"/>
  <c r="U55" i="43"/>
  <c r="M55" i="43"/>
  <c r="F55" i="43"/>
  <c r="AB54" i="43"/>
  <c r="U54" i="43"/>
  <c r="M54" i="43"/>
  <c r="F54" i="43"/>
  <c r="AB53" i="43"/>
  <c r="U53" i="43"/>
  <c r="M53" i="43"/>
  <c r="F53" i="43"/>
  <c r="AB52" i="43"/>
  <c r="U52" i="43"/>
  <c r="M52" i="43"/>
  <c r="F52" i="43"/>
  <c r="AB51" i="43"/>
  <c r="U51" i="43"/>
  <c r="M51" i="43"/>
  <c r="F51" i="43"/>
  <c r="AB50" i="43"/>
  <c r="U50" i="43"/>
  <c r="M50" i="43"/>
  <c r="F50" i="43"/>
  <c r="AB49" i="43"/>
  <c r="U49" i="43"/>
  <c r="M49" i="43"/>
  <c r="F49" i="43"/>
  <c r="AB48" i="43"/>
  <c r="U48" i="43"/>
  <c r="M48" i="43"/>
  <c r="F48" i="43"/>
  <c r="AB47" i="43"/>
  <c r="U47" i="43"/>
  <c r="M47" i="43"/>
  <c r="F47" i="43"/>
  <c r="AB46" i="43"/>
  <c r="U46" i="43"/>
  <c r="M46" i="43"/>
  <c r="F46" i="43"/>
  <c r="AB41" i="43"/>
  <c r="U41" i="43"/>
  <c r="M41" i="43"/>
  <c r="F41" i="43"/>
  <c r="AB40" i="43"/>
  <c r="U40" i="43"/>
  <c r="M40" i="43"/>
  <c r="F40" i="43"/>
  <c r="AB39" i="43"/>
  <c r="U39" i="43"/>
  <c r="M39" i="43"/>
  <c r="F39" i="43"/>
  <c r="AB38" i="43"/>
  <c r="AB42" i="43" s="1"/>
  <c r="U38" i="43"/>
  <c r="U42" i="43" s="1"/>
  <c r="M38" i="43"/>
  <c r="M42" i="43" s="1"/>
  <c r="F38" i="43"/>
  <c r="F42" i="43" s="1"/>
  <c r="AB37" i="43"/>
  <c r="U37" i="43"/>
  <c r="M37" i="43"/>
  <c r="F37" i="43"/>
  <c r="AB36" i="43"/>
  <c r="U36" i="43"/>
  <c r="M36" i="43"/>
  <c r="F36" i="43"/>
  <c r="AB35" i="43"/>
  <c r="U35" i="43"/>
  <c r="M35" i="43"/>
  <c r="F35" i="43"/>
  <c r="AB34" i="43"/>
  <c r="U34" i="43"/>
  <c r="M34" i="43"/>
  <c r="F34" i="43"/>
  <c r="AB33" i="43"/>
  <c r="U33" i="43"/>
  <c r="M33" i="43"/>
  <c r="F33" i="43"/>
  <c r="AB32" i="43"/>
  <c r="U32" i="43"/>
  <c r="M32" i="43"/>
  <c r="F32" i="43"/>
  <c r="AB31" i="43"/>
  <c r="U31" i="43"/>
  <c r="M31" i="43"/>
  <c r="F31" i="43"/>
  <c r="AB30" i="43"/>
  <c r="U30" i="43"/>
  <c r="M30" i="43"/>
  <c r="F30" i="43"/>
  <c r="AB29" i="43"/>
  <c r="U29" i="43"/>
  <c r="M29" i="43"/>
  <c r="F29" i="43"/>
  <c r="AB28" i="43"/>
  <c r="U28" i="43"/>
  <c r="M28" i="43"/>
  <c r="F28" i="43"/>
  <c r="AB23" i="43"/>
  <c r="U23" i="43"/>
  <c r="AB105" i="43" s="1"/>
  <c r="M23" i="43"/>
  <c r="F23" i="43"/>
  <c r="M105" i="43" s="1"/>
  <c r="AB22" i="43"/>
  <c r="U22" i="43"/>
  <c r="AB104" i="43" s="1"/>
  <c r="M22" i="43"/>
  <c r="F22" i="43"/>
  <c r="M104" i="43" s="1"/>
  <c r="AB21" i="43"/>
  <c r="U21" i="43"/>
  <c r="AB103" i="43" s="1"/>
  <c r="M21" i="43"/>
  <c r="F21" i="43"/>
  <c r="M103" i="43" s="1"/>
  <c r="AB20" i="43"/>
  <c r="AB24" i="43" s="1"/>
  <c r="U20" i="43"/>
  <c r="AB102" i="43" s="1"/>
  <c r="AB106" i="43" s="1"/>
  <c r="M20" i="43"/>
  <c r="M24" i="43" s="1"/>
  <c r="F20" i="43"/>
  <c r="M102" i="43" s="1"/>
  <c r="M106" i="43" s="1"/>
  <c r="AB19" i="43"/>
  <c r="U19" i="43"/>
  <c r="M19" i="43"/>
  <c r="F19" i="43"/>
  <c r="AB18" i="43"/>
  <c r="U18" i="43"/>
  <c r="M18" i="43"/>
  <c r="F18" i="43"/>
  <c r="AB17" i="43"/>
  <c r="U17" i="43"/>
  <c r="M17" i="43"/>
  <c r="F17" i="43"/>
  <c r="AB16" i="43"/>
  <c r="U16" i="43"/>
  <c r="M16" i="43"/>
  <c r="F16" i="43"/>
  <c r="AB15" i="43"/>
  <c r="U15" i="43"/>
  <c r="M15" i="43"/>
  <c r="F15" i="43"/>
  <c r="AB14" i="43"/>
  <c r="U14" i="43"/>
  <c r="M14" i="43"/>
  <c r="F14" i="43"/>
  <c r="AB13" i="43"/>
  <c r="U13" i="43"/>
  <c r="M13" i="43"/>
  <c r="F13" i="43"/>
  <c r="AB12" i="43"/>
  <c r="U12" i="43"/>
  <c r="M12" i="43"/>
  <c r="F12" i="43"/>
  <c r="AB11" i="43"/>
  <c r="U11" i="43"/>
  <c r="M11" i="43"/>
  <c r="F11" i="43"/>
  <c r="AB10" i="43"/>
  <c r="U10" i="43"/>
  <c r="M10" i="43"/>
  <c r="F10" i="43"/>
  <c r="AB9" i="43"/>
  <c r="U9" i="43"/>
  <c r="M9" i="43"/>
  <c r="F9" i="43"/>
  <c r="AB8" i="43"/>
  <c r="U8" i="43"/>
  <c r="M8" i="43"/>
  <c r="F8" i="43"/>
  <c r="AB7" i="43"/>
  <c r="U7" i="43"/>
  <c r="M7" i="43"/>
  <c r="F7" i="43"/>
  <c r="AB6" i="43"/>
  <c r="U6" i="43"/>
  <c r="M6" i="43"/>
  <c r="F6" i="43"/>
  <c r="AB5" i="43"/>
  <c r="U5" i="43"/>
  <c r="M5" i="43"/>
  <c r="F5" i="43"/>
  <c r="AB97" i="42"/>
  <c r="U97" i="42"/>
  <c r="M97" i="42"/>
  <c r="F97" i="42"/>
  <c r="AB96" i="42"/>
  <c r="U96" i="42"/>
  <c r="M96" i="42"/>
  <c r="F96" i="42"/>
  <c r="AB95" i="42"/>
  <c r="U95" i="42"/>
  <c r="M95" i="42"/>
  <c r="F95" i="42"/>
  <c r="AB94" i="42"/>
  <c r="AB98" i="42" s="1"/>
  <c r="U94" i="42"/>
  <c r="U98" i="42" s="1"/>
  <c r="M94" i="42"/>
  <c r="M98" i="42" s="1"/>
  <c r="F94" i="42"/>
  <c r="F98" i="42" s="1"/>
  <c r="AB93" i="42"/>
  <c r="U93" i="42"/>
  <c r="M93" i="42"/>
  <c r="F93" i="42"/>
  <c r="AB92" i="42"/>
  <c r="U92" i="42"/>
  <c r="M92" i="42"/>
  <c r="F92" i="42"/>
  <c r="AB91" i="42"/>
  <c r="U91" i="42"/>
  <c r="M91" i="42"/>
  <c r="F91" i="42"/>
  <c r="AB90" i="42"/>
  <c r="U90" i="42"/>
  <c r="M90" i="42"/>
  <c r="F90" i="42"/>
  <c r="AB89" i="42"/>
  <c r="U89" i="42"/>
  <c r="M89" i="42"/>
  <c r="F89" i="42"/>
  <c r="AB88" i="42"/>
  <c r="U88" i="42"/>
  <c r="M88" i="42"/>
  <c r="F88" i="42"/>
  <c r="AB87" i="42"/>
  <c r="U87" i="42"/>
  <c r="M87" i="42"/>
  <c r="F87" i="42"/>
  <c r="AB86" i="42"/>
  <c r="U86" i="42"/>
  <c r="M86" i="42"/>
  <c r="F86" i="42"/>
  <c r="AB85" i="42"/>
  <c r="U85" i="42"/>
  <c r="M85" i="42"/>
  <c r="F85" i="42"/>
  <c r="AB84" i="42"/>
  <c r="U84" i="42"/>
  <c r="F84" i="42"/>
  <c r="AB78" i="42"/>
  <c r="U78" i="42"/>
  <c r="M78" i="42"/>
  <c r="F78" i="42"/>
  <c r="AB77" i="42"/>
  <c r="U77" i="42"/>
  <c r="M77" i="42"/>
  <c r="F77" i="42"/>
  <c r="AB76" i="42"/>
  <c r="U76" i="42"/>
  <c r="M76" i="42"/>
  <c r="F76" i="42"/>
  <c r="AB75" i="42"/>
  <c r="AB79" i="42" s="1"/>
  <c r="U75" i="42"/>
  <c r="U79" i="42" s="1"/>
  <c r="M75" i="42"/>
  <c r="M79" i="42" s="1"/>
  <c r="F75" i="42"/>
  <c r="F79" i="42" s="1"/>
  <c r="AB74" i="42"/>
  <c r="U74" i="42"/>
  <c r="M74" i="42"/>
  <c r="F74" i="42"/>
  <c r="AB73" i="42"/>
  <c r="U73" i="42"/>
  <c r="M73" i="42"/>
  <c r="F73" i="42"/>
  <c r="AB72" i="42"/>
  <c r="U72" i="42"/>
  <c r="M72" i="42"/>
  <c r="F72" i="42"/>
  <c r="AB71" i="42"/>
  <c r="U71" i="42"/>
  <c r="M71" i="42"/>
  <c r="F71" i="42"/>
  <c r="AB70" i="42"/>
  <c r="U70" i="42"/>
  <c r="M70" i="42"/>
  <c r="F70" i="42"/>
  <c r="AB69" i="42"/>
  <c r="U69" i="42"/>
  <c r="M69" i="42"/>
  <c r="F69" i="42"/>
  <c r="AB68" i="42"/>
  <c r="U68" i="42"/>
  <c r="M68" i="42"/>
  <c r="F68" i="42"/>
  <c r="AB67" i="42"/>
  <c r="U67" i="42"/>
  <c r="M67" i="42"/>
  <c r="F67" i="42"/>
  <c r="AB66" i="42"/>
  <c r="U66" i="42"/>
  <c r="M66" i="42"/>
  <c r="F66" i="42"/>
  <c r="AB65" i="42"/>
  <c r="U65" i="42"/>
  <c r="M65" i="42"/>
  <c r="F65" i="42"/>
  <c r="AB59" i="42"/>
  <c r="U59" i="42"/>
  <c r="M59" i="42"/>
  <c r="F59" i="42"/>
  <c r="AB58" i="42"/>
  <c r="U58" i="42"/>
  <c r="M58" i="42"/>
  <c r="F58" i="42"/>
  <c r="AB57" i="42"/>
  <c r="U57" i="42"/>
  <c r="M57" i="42"/>
  <c r="F57" i="42"/>
  <c r="AB56" i="42"/>
  <c r="AB60" i="42" s="1"/>
  <c r="U56" i="42"/>
  <c r="U60" i="42" s="1"/>
  <c r="M56" i="42"/>
  <c r="M60" i="42" s="1"/>
  <c r="F56" i="42"/>
  <c r="F60" i="42" s="1"/>
  <c r="AB55" i="42"/>
  <c r="U55" i="42"/>
  <c r="M55" i="42"/>
  <c r="F55" i="42"/>
  <c r="AB54" i="42"/>
  <c r="U54" i="42"/>
  <c r="M54" i="42"/>
  <c r="F54" i="42"/>
  <c r="AB53" i="42"/>
  <c r="U53" i="42"/>
  <c r="M53" i="42"/>
  <c r="F53" i="42"/>
  <c r="AB52" i="42"/>
  <c r="U52" i="42"/>
  <c r="M52" i="42"/>
  <c r="F52" i="42"/>
  <c r="AB51" i="42"/>
  <c r="U51" i="42"/>
  <c r="M51" i="42"/>
  <c r="F51" i="42"/>
  <c r="AB50" i="42"/>
  <c r="U50" i="42"/>
  <c r="M50" i="42"/>
  <c r="F50" i="42"/>
  <c r="AB49" i="42"/>
  <c r="U49" i="42"/>
  <c r="M49" i="42"/>
  <c r="F49" i="42"/>
  <c r="AB48" i="42"/>
  <c r="U48" i="42"/>
  <c r="M48" i="42"/>
  <c r="F48" i="42"/>
  <c r="AB47" i="42"/>
  <c r="U47" i="42"/>
  <c r="M47" i="42"/>
  <c r="F47" i="42"/>
  <c r="AB46" i="42"/>
  <c r="U46" i="42"/>
  <c r="M46" i="42"/>
  <c r="F46" i="42"/>
  <c r="AB41" i="42"/>
  <c r="U41" i="42"/>
  <c r="M41" i="42"/>
  <c r="F41" i="42"/>
  <c r="AB40" i="42"/>
  <c r="U40" i="42"/>
  <c r="M40" i="42"/>
  <c r="F40" i="42"/>
  <c r="AB39" i="42"/>
  <c r="U39" i="42"/>
  <c r="M39" i="42"/>
  <c r="F39" i="42"/>
  <c r="AB38" i="42"/>
  <c r="AB42" i="42" s="1"/>
  <c r="U38" i="42"/>
  <c r="U42" i="42" s="1"/>
  <c r="M38" i="42"/>
  <c r="M42" i="42" s="1"/>
  <c r="F38" i="42"/>
  <c r="F42" i="42" s="1"/>
  <c r="AB37" i="42"/>
  <c r="U37" i="42"/>
  <c r="M37" i="42"/>
  <c r="F37" i="42"/>
  <c r="AB36" i="42"/>
  <c r="U36" i="42"/>
  <c r="M36" i="42"/>
  <c r="F36" i="42"/>
  <c r="AB35" i="42"/>
  <c r="U35" i="42"/>
  <c r="M35" i="42"/>
  <c r="F35" i="42"/>
  <c r="AB34" i="42"/>
  <c r="U34" i="42"/>
  <c r="M34" i="42"/>
  <c r="F34" i="42"/>
  <c r="AB33" i="42"/>
  <c r="U33" i="42"/>
  <c r="M33" i="42"/>
  <c r="F33" i="42"/>
  <c r="AB32" i="42"/>
  <c r="U32" i="42"/>
  <c r="M32" i="42"/>
  <c r="F32" i="42"/>
  <c r="AB31" i="42"/>
  <c r="U31" i="42"/>
  <c r="M31" i="42"/>
  <c r="F31" i="42"/>
  <c r="AB30" i="42"/>
  <c r="U30" i="42"/>
  <c r="M30" i="42"/>
  <c r="F30" i="42"/>
  <c r="AB29" i="42"/>
  <c r="U29" i="42"/>
  <c r="M29" i="42"/>
  <c r="F29" i="42"/>
  <c r="AB28" i="42"/>
  <c r="U28" i="42"/>
  <c r="M28" i="42"/>
  <c r="F28" i="42"/>
  <c r="AB23" i="42"/>
  <c r="U23" i="42"/>
  <c r="AB105" i="42" s="1"/>
  <c r="M23" i="42"/>
  <c r="F23" i="42"/>
  <c r="M105" i="42" s="1"/>
  <c r="AB22" i="42"/>
  <c r="U22" i="42"/>
  <c r="AB104" i="42" s="1"/>
  <c r="M22" i="42"/>
  <c r="F22" i="42"/>
  <c r="M104" i="42" s="1"/>
  <c r="AB21" i="42"/>
  <c r="U21" i="42"/>
  <c r="AB103" i="42" s="1"/>
  <c r="M21" i="42"/>
  <c r="F21" i="42"/>
  <c r="M103" i="42" s="1"/>
  <c r="AB20" i="42"/>
  <c r="AB24" i="42" s="1"/>
  <c r="U20" i="42"/>
  <c r="AB102" i="42" s="1"/>
  <c r="AB106" i="42" s="1"/>
  <c r="M20" i="42"/>
  <c r="M24" i="42" s="1"/>
  <c r="F20" i="42"/>
  <c r="M102" i="42" s="1"/>
  <c r="M106" i="42" s="1"/>
  <c r="AB19" i="42"/>
  <c r="U19" i="42"/>
  <c r="M19" i="42"/>
  <c r="F19" i="42"/>
  <c r="AB18" i="42"/>
  <c r="U18" i="42"/>
  <c r="M18" i="42"/>
  <c r="F18" i="42"/>
  <c r="AB17" i="42"/>
  <c r="U17" i="42"/>
  <c r="M17" i="42"/>
  <c r="F17" i="42"/>
  <c r="AB16" i="42"/>
  <c r="U16" i="42"/>
  <c r="M16" i="42"/>
  <c r="F16" i="42"/>
  <c r="AB15" i="42"/>
  <c r="U15" i="42"/>
  <c r="M15" i="42"/>
  <c r="F15" i="42"/>
  <c r="AB14" i="42"/>
  <c r="U14" i="42"/>
  <c r="M14" i="42"/>
  <c r="F14" i="42"/>
  <c r="AB13" i="42"/>
  <c r="U13" i="42"/>
  <c r="M13" i="42"/>
  <c r="F13" i="42"/>
  <c r="AB12" i="42"/>
  <c r="U12" i="42"/>
  <c r="M12" i="42"/>
  <c r="F12" i="42"/>
  <c r="AB11" i="42"/>
  <c r="U11" i="42"/>
  <c r="M11" i="42"/>
  <c r="F11" i="42"/>
  <c r="AB10" i="42"/>
  <c r="U10" i="42"/>
  <c r="M10" i="42"/>
  <c r="F10" i="42"/>
  <c r="AB9" i="42"/>
  <c r="U9" i="42"/>
  <c r="M9" i="42"/>
  <c r="F9" i="42"/>
  <c r="AB8" i="42"/>
  <c r="U8" i="42"/>
  <c r="M8" i="42"/>
  <c r="F8" i="42"/>
  <c r="AB7" i="42"/>
  <c r="U7" i="42"/>
  <c r="M7" i="42"/>
  <c r="F7" i="42"/>
  <c r="AB6" i="42"/>
  <c r="U6" i="42"/>
  <c r="M6" i="42"/>
  <c r="F6" i="42"/>
  <c r="AB5" i="42"/>
  <c r="U5" i="42"/>
  <c r="M5" i="42"/>
  <c r="F5" i="42"/>
  <c r="AB97" i="41"/>
  <c r="U97" i="41"/>
  <c r="M97" i="41"/>
  <c r="F97" i="41"/>
  <c r="AB96" i="41"/>
  <c r="U96" i="41"/>
  <c r="M96" i="41"/>
  <c r="F96" i="41"/>
  <c r="AB95" i="41"/>
  <c r="U95" i="41"/>
  <c r="M95" i="41"/>
  <c r="F95" i="41"/>
  <c r="AB94" i="41"/>
  <c r="AB98" i="41" s="1"/>
  <c r="U94" i="41"/>
  <c r="U98" i="41" s="1"/>
  <c r="M94" i="41"/>
  <c r="M98" i="41" s="1"/>
  <c r="F94" i="41"/>
  <c r="F98" i="41" s="1"/>
  <c r="AB93" i="41"/>
  <c r="U93" i="41"/>
  <c r="M93" i="41"/>
  <c r="F93" i="41"/>
  <c r="AB92" i="41"/>
  <c r="U92" i="41"/>
  <c r="M92" i="41"/>
  <c r="F92" i="41"/>
  <c r="AB91" i="41"/>
  <c r="U91" i="41"/>
  <c r="M91" i="41"/>
  <c r="F91" i="41"/>
  <c r="AB90" i="41"/>
  <c r="U90" i="41"/>
  <c r="M90" i="41"/>
  <c r="F90" i="41"/>
  <c r="AB89" i="41"/>
  <c r="U89" i="41"/>
  <c r="M89" i="41"/>
  <c r="F89" i="41"/>
  <c r="AB88" i="41"/>
  <c r="U88" i="41"/>
  <c r="M88" i="41"/>
  <c r="F88" i="41"/>
  <c r="AB87" i="41"/>
  <c r="U87" i="41"/>
  <c r="M87" i="41"/>
  <c r="F87" i="41"/>
  <c r="AB86" i="41"/>
  <c r="U86" i="41"/>
  <c r="M86" i="41"/>
  <c r="F86" i="41"/>
  <c r="AB85" i="41"/>
  <c r="U85" i="41"/>
  <c r="M85" i="41"/>
  <c r="F85" i="41"/>
  <c r="AB84" i="41"/>
  <c r="U84" i="41"/>
  <c r="F84" i="41"/>
  <c r="AB78" i="41"/>
  <c r="U78" i="41"/>
  <c r="M78" i="41"/>
  <c r="F78" i="41"/>
  <c r="AB77" i="41"/>
  <c r="U77" i="41"/>
  <c r="M77" i="41"/>
  <c r="F77" i="41"/>
  <c r="AB76" i="41"/>
  <c r="U76" i="41"/>
  <c r="M76" i="41"/>
  <c r="F76" i="41"/>
  <c r="AB75" i="41"/>
  <c r="AB79" i="41" s="1"/>
  <c r="U75" i="41"/>
  <c r="U79" i="41" s="1"/>
  <c r="M75" i="41"/>
  <c r="M79" i="41" s="1"/>
  <c r="F75" i="41"/>
  <c r="F79" i="41" s="1"/>
  <c r="AB74" i="41"/>
  <c r="U74" i="41"/>
  <c r="M74" i="41"/>
  <c r="F74" i="41"/>
  <c r="AB73" i="41"/>
  <c r="U73" i="41"/>
  <c r="M73" i="41"/>
  <c r="F73" i="41"/>
  <c r="AB72" i="41"/>
  <c r="U72" i="41"/>
  <c r="M72" i="41"/>
  <c r="F72" i="41"/>
  <c r="AB71" i="41"/>
  <c r="U71" i="41"/>
  <c r="M71" i="41"/>
  <c r="F71" i="41"/>
  <c r="AB70" i="41"/>
  <c r="U70" i="41"/>
  <c r="M70" i="41"/>
  <c r="F70" i="41"/>
  <c r="AB69" i="41"/>
  <c r="U69" i="41"/>
  <c r="M69" i="41"/>
  <c r="F69" i="41"/>
  <c r="AB68" i="41"/>
  <c r="U68" i="41"/>
  <c r="M68" i="41"/>
  <c r="F68" i="41"/>
  <c r="AB67" i="41"/>
  <c r="U67" i="41"/>
  <c r="M67" i="41"/>
  <c r="F67" i="41"/>
  <c r="AB66" i="41"/>
  <c r="U66" i="41"/>
  <c r="M66" i="41"/>
  <c r="F66" i="41"/>
  <c r="AB65" i="41"/>
  <c r="U65" i="41"/>
  <c r="M65" i="41"/>
  <c r="F65" i="41"/>
  <c r="AB59" i="41"/>
  <c r="U59" i="41"/>
  <c r="M59" i="41"/>
  <c r="F59" i="41"/>
  <c r="AB58" i="41"/>
  <c r="U58" i="41"/>
  <c r="M58" i="41"/>
  <c r="F58" i="41"/>
  <c r="AB57" i="41"/>
  <c r="U57" i="41"/>
  <c r="M57" i="41"/>
  <c r="F57" i="41"/>
  <c r="AB56" i="41"/>
  <c r="AB60" i="41" s="1"/>
  <c r="U56" i="41"/>
  <c r="U60" i="41" s="1"/>
  <c r="M56" i="41"/>
  <c r="M60" i="41" s="1"/>
  <c r="F56" i="41"/>
  <c r="F60" i="41" s="1"/>
  <c r="AB55" i="41"/>
  <c r="U55" i="41"/>
  <c r="M55" i="41"/>
  <c r="F55" i="41"/>
  <c r="AB54" i="41"/>
  <c r="U54" i="41"/>
  <c r="M54" i="41"/>
  <c r="F54" i="41"/>
  <c r="AB53" i="41"/>
  <c r="U53" i="41"/>
  <c r="M53" i="41"/>
  <c r="F53" i="41"/>
  <c r="AB52" i="41"/>
  <c r="U52" i="41"/>
  <c r="M52" i="41"/>
  <c r="F52" i="41"/>
  <c r="AB51" i="41"/>
  <c r="U51" i="41"/>
  <c r="M51" i="41"/>
  <c r="F51" i="41"/>
  <c r="AB50" i="41"/>
  <c r="U50" i="41"/>
  <c r="M50" i="41"/>
  <c r="F50" i="41"/>
  <c r="AB49" i="41"/>
  <c r="U49" i="41"/>
  <c r="M49" i="41"/>
  <c r="F49" i="41"/>
  <c r="AB48" i="41"/>
  <c r="U48" i="41"/>
  <c r="M48" i="41"/>
  <c r="F48" i="41"/>
  <c r="AB47" i="41"/>
  <c r="U47" i="41"/>
  <c r="M47" i="41"/>
  <c r="F47" i="41"/>
  <c r="AB46" i="41"/>
  <c r="U46" i="41"/>
  <c r="M46" i="41"/>
  <c r="F46" i="41"/>
  <c r="AB41" i="41"/>
  <c r="U41" i="41"/>
  <c r="M41" i="41"/>
  <c r="F41" i="41"/>
  <c r="AB40" i="41"/>
  <c r="U40" i="41"/>
  <c r="M40" i="41"/>
  <c r="F40" i="41"/>
  <c r="AB39" i="41"/>
  <c r="U39" i="41"/>
  <c r="M39" i="41"/>
  <c r="F39" i="41"/>
  <c r="AB38" i="41"/>
  <c r="AB42" i="41" s="1"/>
  <c r="U38" i="41"/>
  <c r="U42" i="41" s="1"/>
  <c r="M38" i="41"/>
  <c r="M42" i="41" s="1"/>
  <c r="F38" i="41"/>
  <c r="F42" i="41" s="1"/>
  <c r="AB37" i="41"/>
  <c r="U37" i="41"/>
  <c r="M37" i="41"/>
  <c r="F37" i="41"/>
  <c r="AB36" i="41"/>
  <c r="U36" i="41"/>
  <c r="M36" i="41"/>
  <c r="F36" i="41"/>
  <c r="AB35" i="41"/>
  <c r="U35" i="41"/>
  <c r="M35" i="41"/>
  <c r="F35" i="41"/>
  <c r="AB34" i="41"/>
  <c r="U34" i="41"/>
  <c r="M34" i="41"/>
  <c r="F34" i="41"/>
  <c r="AB33" i="41"/>
  <c r="U33" i="41"/>
  <c r="M33" i="41"/>
  <c r="F33" i="41"/>
  <c r="AB32" i="41"/>
  <c r="U32" i="41"/>
  <c r="M32" i="41"/>
  <c r="F32" i="41"/>
  <c r="AB31" i="41"/>
  <c r="U31" i="41"/>
  <c r="M31" i="41"/>
  <c r="F31" i="41"/>
  <c r="AB30" i="41"/>
  <c r="U30" i="41"/>
  <c r="M30" i="41"/>
  <c r="F30" i="41"/>
  <c r="AB29" i="41"/>
  <c r="U29" i="41"/>
  <c r="M29" i="41"/>
  <c r="F29" i="41"/>
  <c r="AB28" i="41"/>
  <c r="U28" i="41"/>
  <c r="M28" i="41"/>
  <c r="F28" i="41"/>
  <c r="AB23" i="41"/>
  <c r="U23" i="41"/>
  <c r="AB105" i="41" s="1"/>
  <c r="M23" i="41"/>
  <c r="F23" i="41"/>
  <c r="M105" i="41" s="1"/>
  <c r="AB22" i="41"/>
  <c r="U22" i="41"/>
  <c r="AB104" i="41" s="1"/>
  <c r="M22" i="41"/>
  <c r="F22" i="41"/>
  <c r="M104" i="41" s="1"/>
  <c r="AB21" i="41"/>
  <c r="U21" i="41"/>
  <c r="AB103" i="41" s="1"/>
  <c r="M21" i="41"/>
  <c r="F21" i="41"/>
  <c r="M103" i="41" s="1"/>
  <c r="AB20" i="41"/>
  <c r="AB24" i="41" s="1"/>
  <c r="U20" i="41"/>
  <c r="AB102" i="41" s="1"/>
  <c r="AB106" i="41" s="1"/>
  <c r="M20" i="41"/>
  <c r="M24" i="41" s="1"/>
  <c r="F20" i="41"/>
  <c r="M102" i="41" s="1"/>
  <c r="M106" i="41" s="1"/>
  <c r="AB19" i="41"/>
  <c r="U19" i="41"/>
  <c r="M19" i="41"/>
  <c r="F19" i="41"/>
  <c r="AB18" i="41"/>
  <c r="U18" i="41"/>
  <c r="M18" i="41"/>
  <c r="F18" i="41"/>
  <c r="AB17" i="41"/>
  <c r="U17" i="41"/>
  <c r="M17" i="41"/>
  <c r="F17" i="41"/>
  <c r="AB16" i="41"/>
  <c r="U16" i="41"/>
  <c r="M16" i="41"/>
  <c r="F16" i="41"/>
  <c r="AB15" i="41"/>
  <c r="U15" i="41"/>
  <c r="M15" i="41"/>
  <c r="F15" i="41"/>
  <c r="AB14" i="41"/>
  <c r="U14" i="41"/>
  <c r="M14" i="41"/>
  <c r="F14" i="41"/>
  <c r="AB13" i="41"/>
  <c r="U13" i="41"/>
  <c r="M13" i="41"/>
  <c r="F13" i="41"/>
  <c r="AB12" i="41"/>
  <c r="U12" i="41"/>
  <c r="M12" i="41"/>
  <c r="F12" i="41"/>
  <c r="AB11" i="41"/>
  <c r="U11" i="41"/>
  <c r="M11" i="41"/>
  <c r="F11" i="41"/>
  <c r="AB10" i="41"/>
  <c r="U10" i="41"/>
  <c r="M10" i="41"/>
  <c r="F10" i="41"/>
  <c r="AB9" i="41"/>
  <c r="U9" i="41"/>
  <c r="M9" i="41"/>
  <c r="F9" i="41"/>
  <c r="AB8" i="41"/>
  <c r="U8" i="41"/>
  <c r="M8" i="41"/>
  <c r="F8" i="41"/>
  <c r="AB7" i="41"/>
  <c r="U7" i="41"/>
  <c r="M7" i="41"/>
  <c r="F7" i="41"/>
  <c r="AB6" i="41"/>
  <c r="U6" i="41"/>
  <c r="M6" i="41"/>
  <c r="F6" i="41"/>
  <c r="AB5" i="41"/>
  <c r="U5" i="41"/>
  <c r="M5" i="41"/>
  <c r="F5" i="41"/>
  <c r="AB97" i="40"/>
  <c r="U97" i="40"/>
  <c r="M97" i="40"/>
  <c r="F97" i="40"/>
  <c r="AB96" i="40"/>
  <c r="U96" i="40"/>
  <c r="M96" i="40"/>
  <c r="F96" i="40"/>
  <c r="AB95" i="40"/>
  <c r="U95" i="40"/>
  <c r="M95" i="40"/>
  <c r="F95" i="40"/>
  <c r="AB94" i="40"/>
  <c r="AB98" i="40" s="1"/>
  <c r="U94" i="40"/>
  <c r="U98" i="40" s="1"/>
  <c r="M94" i="40"/>
  <c r="M98" i="40" s="1"/>
  <c r="F94" i="40"/>
  <c r="F98" i="40" s="1"/>
  <c r="AB93" i="40"/>
  <c r="U93" i="40"/>
  <c r="M93" i="40"/>
  <c r="F93" i="40"/>
  <c r="AB92" i="40"/>
  <c r="U92" i="40"/>
  <c r="M92" i="40"/>
  <c r="F92" i="40"/>
  <c r="AB91" i="40"/>
  <c r="U91" i="40"/>
  <c r="M91" i="40"/>
  <c r="F91" i="40"/>
  <c r="AB90" i="40"/>
  <c r="U90" i="40"/>
  <c r="M90" i="40"/>
  <c r="F90" i="40"/>
  <c r="AB89" i="40"/>
  <c r="U89" i="40"/>
  <c r="M89" i="40"/>
  <c r="F89" i="40"/>
  <c r="AB88" i="40"/>
  <c r="U88" i="40"/>
  <c r="M88" i="40"/>
  <c r="F88" i="40"/>
  <c r="AB87" i="40"/>
  <c r="U87" i="40"/>
  <c r="M87" i="40"/>
  <c r="F87" i="40"/>
  <c r="AB86" i="40"/>
  <c r="U86" i="40"/>
  <c r="M86" i="40"/>
  <c r="F86" i="40"/>
  <c r="AB85" i="40"/>
  <c r="U85" i="40"/>
  <c r="M85" i="40"/>
  <c r="F85" i="40"/>
  <c r="AB84" i="40"/>
  <c r="U84" i="40"/>
  <c r="F84" i="40"/>
  <c r="AB78" i="40"/>
  <c r="U78" i="40"/>
  <c r="M78" i="40"/>
  <c r="F78" i="40"/>
  <c r="AB77" i="40"/>
  <c r="U77" i="40"/>
  <c r="M77" i="40"/>
  <c r="F77" i="40"/>
  <c r="AB76" i="40"/>
  <c r="U76" i="40"/>
  <c r="M76" i="40"/>
  <c r="F76" i="40"/>
  <c r="AB75" i="40"/>
  <c r="AB79" i="40" s="1"/>
  <c r="U75" i="40"/>
  <c r="U79" i="40" s="1"/>
  <c r="M75" i="40"/>
  <c r="M79" i="40" s="1"/>
  <c r="F75" i="40"/>
  <c r="F79" i="40" s="1"/>
  <c r="AB74" i="40"/>
  <c r="U74" i="40"/>
  <c r="M74" i="40"/>
  <c r="F74" i="40"/>
  <c r="AB73" i="40"/>
  <c r="U73" i="40"/>
  <c r="M73" i="40"/>
  <c r="F73" i="40"/>
  <c r="AB72" i="40"/>
  <c r="U72" i="40"/>
  <c r="M72" i="40"/>
  <c r="F72" i="40"/>
  <c r="AB71" i="40"/>
  <c r="U71" i="40"/>
  <c r="M71" i="40"/>
  <c r="F71" i="40"/>
  <c r="AB70" i="40"/>
  <c r="U70" i="40"/>
  <c r="M70" i="40"/>
  <c r="F70" i="40"/>
  <c r="AB69" i="40"/>
  <c r="U69" i="40"/>
  <c r="M69" i="40"/>
  <c r="F69" i="40"/>
  <c r="AB68" i="40"/>
  <c r="U68" i="40"/>
  <c r="M68" i="40"/>
  <c r="F68" i="40"/>
  <c r="AB67" i="40"/>
  <c r="U67" i="40"/>
  <c r="M67" i="40"/>
  <c r="F67" i="40"/>
  <c r="AB66" i="40"/>
  <c r="U66" i="40"/>
  <c r="M66" i="40"/>
  <c r="F66" i="40"/>
  <c r="AB65" i="40"/>
  <c r="U65" i="40"/>
  <c r="M65" i="40"/>
  <c r="F65" i="40"/>
  <c r="AB59" i="40"/>
  <c r="U59" i="40"/>
  <c r="M59" i="40"/>
  <c r="F59" i="40"/>
  <c r="AB58" i="40"/>
  <c r="U58" i="40"/>
  <c r="M58" i="40"/>
  <c r="F58" i="40"/>
  <c r="AB57" i="40"/>
  <c r="U57" i="40"/>
  <c r="M57" i="40"/>
  <c r="F57" i="40"/>
  <c r="AB56" i="40"/>
  <c r="AB60" i="40" s="1"/>
  <c r="U56" i="40"/>
  <c r="U60" i="40" s="1"/>
  <c r="M56" i="40"/>
  <c r="M60" i="40" s="1"/>
  <c r="F56" i="40"/>
  <c r="F60" i="40" s="1"/>
  <c r="AB55" i="40"/>
  <c r="U55" i="40"/>
  <c r="M55" i="40"/>
  <c r="F55" i="40"/>
  <c r="AB54" i="40"/>
  <c r="U54" i="40"/>
  <c r="M54" i="40"/>
  <c r="F54" i="40"/>
  <c r="AB53" i="40"/>
  <c r="U53" i="40"/>
  <c r="M53" i="40"/>
  <c r="F53" i="40"/>
  <c r="AB52" i="40"/>
  <c r="U52" i="40"/>
  <c r="M52" i="40"/>
  <c r="F52" i="40"/>
  <c r="AB51" i="40"/>
  <c r="U51" i="40"/>
  <c r="M51" i="40"/>
  <c r="F51" i="40"/>
  <c r="AB50" i="40"/>
  <c r="U50" i="40"/>
  <c r="M50" i="40"/>
  <c r="F50" i="40"/>
  <c r="AB49" i="40"/>
  <c r="U49" i="40"/>
  <c r="M49" i="40"/>
  <c r="F49" i="40"/>
  <c r="AB48" i="40"/>
  <c r="U48" i="40"/>
  <c r="M48" i="40"/>
  <c r="F48" i="40"/>
  <c r="AB47" i="40"/>
  <c r="U47" i="40"/>
  <c r="M47" i="40"/>
  <c r="F47" i="40"/>
  <c r="AB46" i="40"/>
  <c r="U46" i="40"/>
  <c r="M46" i="40"/>
  <c r="F46" i="40"/>
  <c r="AB41" i="40"/>
  <c r="U41" i="40"/>
  <c r="M41" i="40"/>
  <c r="F41" i="40"/>
  <c r="AB40" i="40"/>
  <c r="U40" i="40"/>
  <c r="M40" i="40"/>
  <c r="F40" i="40"/>
  <c r="AB39" i="40"/>
  <c r="U39" i="40"/>
  <c r="M39" i="40"/>
  <c r="F39" i="40"/>
  <c r="AB38" i="40"/>
  <c r="AB42" i="40" s="1"/>
  <c r="U38" i="40"/>
  <c r="U42" i="40" s="1"/>
  <c r="M38" i="40"/>
  <c r="M42" i="40" s="1"/>
  <c r="F38" i="40"/>
  <c r="F42" i="40" s="1"/>
  <c r="AB37" i="40"/>
  <c r="U37" i="40"/>
  <c r="M37" i="40"/>
  <c r="F37" i="40"/>
  <c r="AB36" i="40"/>
  <c r="U36" i="40"/>
  <c r="M36" i="40"/>
  <c r="F36" i="40"/>
  <c r="AB35" i="40"/>
  <c r="U35" i="40"/>
  <c r="M35" i="40"/>
  <c r="F35" i="40"/>
  <c r="AB34" i="40"/>
  <c r="U34" i="40"/>
  <c r="M34" i="40"/>
  <c r="F34" i="40"/>
  <c r="AB33" i="40"/>
  <c r="U33" i="40"/>
  <c r="M33" i="40"/>
  <c r="F33" i="40"/>
  <c r="AB32" i="40"/>
  <c r="U32" i="40"/>
  <c r="M32" i="40"/>
  <c r="F32" i="40"/>
  <c r="AB31" i="40"/>
  <c r="U31" i="40"/>
  <c r="M31" i="40"/>
  <c r="F31" i="40"/>
  <c r="AB30" i="40"/>
  <c r="U30" i="40"/>
  <c r="M30" i="40"/>
  <c r="F30" i="40"/>
  <c r="AB29" i="40"/>
  <c r="U29" i="40"/>
  <c r="M29" i="40"/>
  <c r="F29" i="40"/>
  <c r="AB28" i="40"/>
  <c r="U28" i="40"/>
  <c r="M28" i="40"/>
  <c r="F28" i="40"/>
  <c r="AB23" i="40"/>
  <c r="U23" i="40"/>
  <c r="AB105" i="40" s="1"/>
  <c r="M23" i="40"/>
  <c r="F23" i="40"/>
  <c r="M105" i="40" s="1"/>
  <c r="AB22" i="40"/>
  <c r="U22" i="40"/>
  <c r="AB104" i="40" s="1"/>
  <c r="M22" i="40"/>
  <c r="F22" i="40"/>
  <c r="M104" i="40" s="1"/>
  <c r="AB21" i="40"/>
  <c r="U21" i="40"/>
  <c r="AB103" i="40" s="1"/>
  <c r="M21" i="40"/>
  <c r="F21" i="40"/>
  <c r="M103" i="40" s="1"/>
  <c r="AB20" i="40"/>
  <c r="AB24" i="40" s="1"/>
  <c r="U20" i="40"/>
  <c r="AB102" i="40" s="1"/>
  <c r="AB106" i="40" s="1"/>
  <c r="M20" i="40"/>
  <c r="M24" i="40" s="1"/>
  <c r="F20" i="40"/>
  <c r="M102" i="40" s="1"/>
  <c r="M106" i="40" s="1"/>
  <c r="AB19" i="40"/>
  <c r="U19" i="40"/>
  <c r="M19" i="40"/>
  <c r="F19" i="40"/>
  <c r="AB18" i="40"/>
  <c r="U18" i="40"/>
  <c r="M18" i="40"/>
  <c r="F18" i="40"/>
  <c r="AB17" i="40"/>
  <c r="U17" i="40"/>
  <c r="M17" i="40"/>
  <c r="F17" i="40"/>
  <c r="AB16" i="40"/>
  <c r="U16" i="40"/>
  <c r="M16" i="40"/>
  <c r="F16" i="40"/>
  <c r="AB15" i="40"/>
  <c r="U15" i="40"/>
  <c r="M15" i="40"/>
  <c r="F15" i="40"/>
  <c r="AB14" i="40"/>
  <c r="U14" i="40"/>
  <c r="M14" i="40"/>
  <c r="F14" i="40"/>
  <c r="AB13" i="40"/>
  <c r="U13" i="40"/>
  <c r="M13" i="40"/>
  <c r="F13" i="40"/>
  <c r="AB12" i="40"/>
  <c r="U12" i="40"/>
  <c r="M12" i="40"/>
  <c r="F12" i="40"/>
  <c r="AB11" i="40"/>
  <c r="U11" i="40"/>
  <c r="M11" i="40"/>
  <c r="F11" i="40"/>
  <c r="AB10" i="40"/>
  <c r="U10" i="40"/>
  <c r="M10" i="40"/>
  <c r="F10" i="40"/>
  <c r="AB9" i="40"/>
  <c r="U9" i="40"/>
  <c r="M9" i="40"/>
  <c r="F9" i="40"/>
  <c r="AB8" i="40"/>
  <c r="U8" i="40"/>
  <c r="M8" i="40"/>
  <c r="F8" i="40"/>
  <c r="AB7" i="40"/>
  <c r="U7" i="40"/>
  <c r="M7" i="40"/>
  <c r="F7" i="40"/>
  <c r="AB6" i="40"/>
  <c r="U6" i="40"/>
  <c r="M6" i="40"/>
  <c r="F6" i="40"/>
  <c r="AB5" i="40"/>
  <c r="U5" i="40"/>
  <c r="M5" i="40"/>
  <c r="F5" i="40"/>
  <c r="AB97" i="39"/>
  <c r="U97" i="39"/>
  <c r="M97" i="39"/>
  <c r="F97" i="39"/>
  <c r="AB96" i="39"/>
  <c r="U96" i="39"/>
  <c r="M96" i="39"/>
  <c r="F96" i="39"/>
  <c r="AB95" i="39"/>
  <c r="U95" i="39"/>
  <c r="M95" i="39"/>
  <c r="F95" i="39"/>
  <c r="AB94" i="39"/>
  <c r="AB98" i="39" s="1"/>
  <c r="U94" i="39"/>
  <c r="U98" i="39" s="1"/>
  <c r="M94" i="39"/>
  <c r="M98" i="39" s="1"/>
  <c r="F94" i="39"/>
  <c r="F98" i="39" s="1"/>
  <c r="AB93" i="39"/>
  <c r="U93" i="39"/>
  <c r="M93" i="39"/>
  <c r="F93" i="39"/>
  <c r="AB92" i="39"/>
  <c r="U92" i="39"/>
  <c r="M92" i="39"/>
  <c r="F92" i="39"/>
  <c r="AB91" i="39"/>
  <c r="U91" i="39"/>
  <c r="M91" i="39"/>
  <c r="F91" i="39"/>
  <c r="AB90" i="39"/>
  <c r="U90" i="39"/>
  <c r="M90" i="39"/>
  <c r="F90" i="39"/>
  <c r="AB89" i="39"/>
  <c r="U89" i="39"/>
  <c r="M89" i="39"/>
  <c r="F89" i="39"/>
  <c r="AB88" i="39"/>
  <c r="U88" i="39"/>
  <c r="M88" i="39"/>
  <c r="F88" i="39"/>
  <c r="AB87" i="39"/>
  <c r="U87" i="39"/>
  <c r="M87" i="39"/>
  <c r="F87" i="39"/>
  <c r="AB86" i="39"/>
  <c r="U86" i="39"/>
  <c r="M86" i="39"/>
  <c r="F86" i="39"/>
  <c r="AB85" i="39"/>
  <c r="U85" i="39"/>
  <c r="M85" i="39"/>
  <c r="F85" i="39"/>
  <c r="AB84" i="39"/>
  <c r="U84" i="39"/>
  <c r="F84" i="39"/>
  <c r="AB78" i="39"/>
  <c r="U78" i="39"/>
  <c r="M78" i="39"/>
  <c r="F78" i="39"/>
  <c r="AB77" i="39"/>
  <c r="U77" i="39"/>
  <c r="M77" i="39"/>
  <c r="F77" i="39"/>
  <c r="AB76" i="39"/>
  <c r="U76" i="39"/>
  <c r="M76" i="39"/>
  <c r="F76" i="39"/>
  <c r="AB75" i="39"/>
  <c r="AB79" i="39" s="1"/>
  <c r="U75" i="39"/>
  <c r="U79" i="39" s="1"/>
  <c r="M75" i="39"/>
  <c r="M79" i="39" s="1"/>
  <c r="F75" i="39"/>
  <c r="F79" i="39" s="1"/>
  <c r="AB74" i="39"/>
  <c r="U74" i="39"/>
  <c r="M74" i="39"/>
  <c r="F74" i="39"/>
  <c r="AB73" i="39"/>
  <c r="U73" i="39"/>
  <c r="M73" i="39"/>
  <c r="F73" i="39"/>
  <c r="AB72" i="39"/>
  <c r="U72" i="39"/>
  <c r="M72" i="39"/>
  <c r="F72" i="39"/>
  <c r="AB71" i="39"/>
  <c r="U71" i="39"/>
  <c r="M71" i="39"/>
  <c r="F71" i="39"/>
  <c r="AB70" i="39"/>
  <c r="U70" i="39"/>
  <c r="M70" i="39"/>
  <c r="F70" i="39"/>
  <c r="AB69" i="39"/>
  <c r="U69" i="39"/>
  <c r="M69" i="39"/>
  <c r="F69" i="39"/>
  <c r="AB68" i="39"/>
  <c r="U68" i="39"/>
  <c r="M68" i="39"/>
  <c r="F68" i="39"/>
  <c r="AB67" i="39"/>
  <c r="U67" i="39"/>
  <c r="M67" i="39"/>
  <c r="F67" i="39"/>
  <c r="AB66" i="39"/>
  <c r="U66" i="39"/>
  <c r="M66" i="39"/>
  <c r="F66" i="39"/>
  <c r="AB65" i="39"/>
  <c r="U65" i="39"/>
  <c r="M65" i="39"/>
  <c r="F65" i="39"/>
  <c r="AB59" i="39"/>
  <c r="U59" i="39"/>
  <c r="M59" i="39"/>
  <c r="F59" i="39"/>
  <c r="AB58" i="39"/>
  <c r="U58" i="39"/>
  <c r="M58" i="39"/>
  <c r="F58" i="39"/>
  <c r="AB57" i="39"/>
  <c r="U57" i="39"/>
  <c r="M57" i="39"/>
  <c r="F57" i="39"/>
  <c r="AB56" i="39"/>
  <c r="AB60" i="39" s="1"/>
  <c r="U56" i="39"/>
  <c r="U60" i="39" s="1"/>
  <c r="M56" i="39"/>
  <c r="M60" i="39" s="1"/>
  <c r="F56" i="39"/>
  <c r="F60" i="39" s="1"/>
  <c r="AB55" i="39"/>
  <c r="U55" i="39"/>
  <c r="M55" i="39"/>
  <c r="F55" i="39"/>
  <c r="AB54" i="39"/>
  <c r="U54" i="39"/>
  <c r="M54" i="39"/>
  <c r="F54" i="39"/>
  <c r="AB53" i="39"/>
  <c r="U53" i="39"/>
  <c r="M53" i="39"/>
  <c r="F53" i="39"/>
  <c r="AB52" i="39"/>
  <c r="U52" i="39"/>
  <c r="M52" i="39"/>
  <c r="F52" i="39"/>
  <c r="AB51" i="39"/>
  <c r="U51" i="39"/>
  <c r="M51" i="39"/>
  <c r="F51" i="39"/>
  <c r="AB50" i="39"/>
  <c r="U50" i="39"/>
  <c r="M50" i="39"/>
  <c r="F50" i="39"/>
  <c r="AB49" i="39"/>
  <c r="U49" i="39"/>
  <c r="M49" i="39"/>
  <c r="F49" i="39"/>
  <c r="AB48" i="39"/>
  <c r="U48" i="39"/>
  <c r="M48" i="39"/>
  <c r="F48" i="39"/>
  <c r="AB47" i="39"/>
  <c r="U47" i="39"/>
  <c r="M47" i="39"/>
  <c r="F47" i="39"/>
  <c r="AB46" i="39"/>
  <c r="U46" i="39"/>
  <c r="M46" i="39"/>
  <c r="F46" i="39"/>
  <c r="AB41" i="39"/>
  <c r="U41" i="39"/>
  <c r="M41" i="39"/>
  <c r="F41" i="39"/>
  <c r="AB40" i="39"/>
  <c r="U40" i="39"/>
  <c r="M40" i="39"/>
  <c r="F40" i="39"/>
  <c r="AB39" i="39"/>
  <c r="U39" i="39"/>
  <c r="M39" i="39"/>
  <c r="F39" i="39"/>
  <c r="AB38" i="39"/>
  <c r="AB42" i="39" s="1"/>
  <c r="U38" i="39"/>
  <c r="U42" i="39" s="1"/>
  <c r="M38" i="39"/>
  <c r="M42" i="39" s="1"/>
  <c r="F38" i="39"/>
  <c r="F42" i="39" s="1"/>
  <c r="AB37" i="39"/>
  <c r="U37" i="39"/>
  <c r="M37" i="39"/>
  <c r="F37" i="39"/>
  <c r="AB36" i="39"/>
  <c r="U36" i="39"/>
  <c r="M36" i="39"/>
  <c r="F36" i="39"/>
  <c r="AB35" i="39"/>
  <c r="U35" i="39"/>
  <c r="M35" i="39"/>
  <c r="F35" i="39"/>
  <c r="AB34" i="39"/>
  <c r="U34" i="39"/>
  <c r="M34" i="39"/>
  <c r="F34" i="39"/>
  <c r="AB33" i="39"/>
  <c r="U33" i="39"/>
  <c r="M33" i="39"/>
  <c r="F33" i="39"/>
  <c r="AB32" i="39"/>
  <c r="U32" i="39"/>
  <c r="M32" i="39"/>
  <c r="F32" i="39"/>
  <c r="AB31" i="39"/>
  <c r="U31" i="39"/>
  <c r="M31" i="39"/>
  <c r="F31" i="39"/>
  <c r="AB30" i="39"/>
  <c r="U30" i="39"/>
  <c r="M30" i="39"/>
  <c r="F30" i="39"/>
  <c r="AB29" i="39"/>
  <c r="U29" i="39"/>
  <c r="M29" i="39"/>
  <c r="F29" i="39"/>
  <c r="AB28" i="39"/>
  <c r="U28" i="39"/>
  <c r="M28" i="39"/>
  <c r="F28" i="39"/>
  <c r="AB23" i="39"/>
  <c r="U23" i="39"/>
  <c r="AB105" i="39" s="1"/>
  <c r="M23" i="39"/>
  <c r="F23" i="39"/>
  <c r="M105" i="39" s="1"/>
  <c r="AB22" i="39"/>
  <c r="U22" i="39"/>
  <c r="AB104" i="39" s="1"/>
  <c r="M22" i="39"/>
  <c r="F22" i="39"/>
  <c r="M104" i="39" s="1"/>
  <c r="AB21" i="39"/>
  <c r="U21" i="39"/>
  <c r="AB103" i="39" s="1"/>
  <c r="M21" i="39"/>
  <c r="F21" i="39"/>
  <c r="M103" i="39" s="1"/>
  <c r="AB20" i="39"/>
  <c r="AB24" i="39" s="1"/>
  <c r="U20" i="39"/>
  <c r="AB102" i="39" s="1"/>
  <c r="AB106" i="39" s="1"/>
  <c r="M20" i="39"/>
  <c r="M24" i="39" s="1"/>
  <c r="F20" i="39"/>
  <c r="M102" i="39" s="1"/>
  <c r="M106" i="39" s="1"/>
  <c r="AB19" i="39"/>
  <c r="U19" i="39"/>
  <c r="M19" i="39"/>
  <c r="F19" i="39"/>
  <c r="AB18" i="39"/>
  <c r="U18" i="39"/>
  <c r="M18" i="39"/>
  <c r="F18" i="39"/>
  <c r="AB17" i="39"/>
  <c r="U17" i="39"/>
  <c r="M17" i="39"/>
  <c r="F17" i="39"/>
  <c r="AB16" i="39"/>
  <c r="U16" i="39"/>
  <c r="M16" i="39"/>
  <c r="F16" i="39"/>
  <c r="AB15" i="39"/>
  <c r="U15" i="39"/>
  <c r="M15" i="39"/>
  <c r="F15" i="39"/>
  <c r="AB14" i="39"/>
  <c r="U14" i="39"/>
  <c r="M14" i="39"/>
  <c r="F14" i="39"/>
  <c r="AB13" i="39"/>
  <c r="U13" i="39"/>
  <c r="M13" i="39"/>
  <c r="F13" i="39"/>
  <c r="AB12" i="39"/>
  <c r="U12" i="39"/>
  <c r="M12" i="39"/>
  <c r="F12" i="39"/>
  <c r="AB11" i="39"/>
  <c r="U11" i="39"/>
  <c r="M11" i="39"/>
  <c r="F11" i="39"/>
  <c r="AB10" i="39"/>
  <c r="U10" i="39"/>
  <c r="M10" i="39"/>
  <c r="F10" i="39"/>
  <c r="AB9" i="39"/>
  <c r="U9" i="39"/>
  <c r="M9" i="39"/>
  <c r="F9" i="39"/>
  <c r="AB8" i="39"/>
  <c r="U8" i="39"/>
  <c r="M8" i="39"/>
  <c r="F8" i="39"/>
  <c r="AB7" i="39"/>
  <c r="U7" i="39"/>
  <c r="M7" i="39"/>
  <c r="F7" i="39"/>
  <c r="AB6" i="39"/>
  <c r="U6" i="39"/>
  <c r="M6" i="39"/>
  <c r="F6" i="39"/>
  <c r="AB5" i="39"/>
  <c r="U5" i="39"/>
  <c r="M5" i="39"/>
  <c r="F5" i="39"/>
  <c r="AB97" i="38"/>
  <c r="U97" i="38"/>
  <c r="M97" i="38"/>
  <c r="F97" i="38"/>
  <c r="AB96" i="38"/>
  <c r="U96" i="38"/>
  <c r="M96" i="38"/>
  <c r="F96" i="38"/>
  <c r="AB95" i="38"/>
  <c r="U95" i="38"/>
  <c r="M95" i="38"/>
  <c r="F95" i="38"/>
  <c r="AB94" i="38"/>
  <c r="AB98" i="38" s="1"/>
  <c r="U94" i="38"/>
  <c r="U98" i="38" s="1"/>
  <c r="M94" i="38"/>
  <c r="M98" i="38" s="1"/>
  <c r="F94" i="38"/>
  <c r="F98" i="38" s="1"/>
  <c r="AB93" i="38"/>
  <c r="U93" i="38"/>
  <c r="M93" i="38"/>
  <c r="F93" i="38"/>
  <c r="AB92" i="38"/>
  <c r="U92" i="38"/>
  <c r="M92" i="38"/>
  <c r="F92" i="38"/>
  <c r="AB91" i="38"/>
  <c r="U91" i="38"/>
  <c r="M91" i="38"/>
  <c r="F91" i="38"/>
  <c r="AB90" i="38"/>
  <c r="U90" i="38"/>
  <c r="M90" i="38"/>
  <c r="F90" i="38"/>
  <c r="AB89" i="38"/>
  <c r="U89" i="38"/>
  <c r="M89" i="38"/>
  <c r="F89" i="38"/>
  <c r="AB88" i="38"/>
  <c r="U88" i="38"/>
  <c r="M88" i="38"/>
  <c r="F88" i="38"/>
  <c r="AB87" i="38"/>
  <c r="U87" i="38"/>
  <c r="M87" i="38"/>
  <c r="F87" i="38"/>
  <c r="AB86" i="38"/>
  <c r="U86" i="38"/>
  <c r="M86" i="38"/>
  <c r="F86" i="38"/>
  <c r="AB85" i="38"/>
  <c r="U85" i="38"/>
  <c r="M85" i="38"/>
  <c r="F85" i="38"/>
  <c r="AB84" i="38"/>
  <c r="U84" i="38"/>
  <c r="F84" i="38"/>
  <c r="AB78" i="38"/>
  <c r="U78" i="38"/>
  <c r="M78" i="38"/>
  <c r="F78" i="38"/>
  <c r="AB77" i="38"/>
  <c r="U77" i="38"/>
  <c r="M77" i="38"/>
  <c r="F77" i="38"/>
  <c r="AB76" i="38"/>
  <c r="U76" i="38"/>
  <c r="M76" i="38"/>
  <c r="F76" i="38"/>
  <c r="AB75" i="38"/>
  <c r="AB79" i="38" s="1"/>
  <c r="U75" i="38"/>
  <c r="U79" i="38" s="1"/>
  <c r="M75" i="38"/>
  <c r="M79" i="38" s="1"/>
  <c r="F75" i="38"/>
  <c r="F79" i="38" s="1"/>
  <c r="AB74" i="38"/>
  <c r="U74" i="38"/>
  <c r="M74" i="38"/>
  <c r="F74" i="38"/>
  <c r="AB73" i="38"/>
  <c r="U73" i="38"/>
  <c r="M73" i="38"/>
  <c r="F73" i="38"/>
  <c r="AB72" i="38"/>
  <c r="U72" i="38"/>
  <c r="M72" i="38"/>
  <c r="F72" i="38"/>
  <c r="AB71" i="38"/>
  <c r="U71" i="38"/>
  <c r="M71" i="38"/>
  <c r="F71" i="38"/>
  <c r="AB70" i="38"/>
  <c r="U70" i="38"/>
  <c r="M70" i="38"/>
  <c r="F70" i="38"/>
  <c r="AB69" i="38"/>
  <c r="U69" i="38"/>
  <c r="M69" i="38"/>
  <c r="F69" i="38"/>
  <c r="AB68" i="38"/>
  <c r="U68" i="38"/>
  <c r="M68" i="38"/>
  <c r="F68" i="38"/>
  <c r="AB67" i="38"/>
  <c r="U67" i="38"/>
  <c r="M67" i="38"/>
  <c r="F67" i="38"/>
  <c r="AB66" i="38"/>
  <c r="U66" i="38"/>
  <c r="M66" i="38"/>
  <c r="F66" i="38"/>
  <c r="AB65" i="38"/>
  <c r="U65" i="38"/>
  <c r="M65" i="38"/>
  <c r="F65" i="38"/>
  <c r="AB59" i="38"/>
  <c r="U59" i="38"/>
  <c r="M59" i="38"/>
  <c r="F59" i="38"/>
  <c r="AB58" i="38"/>
  <c r="U58" i="38"/>
  <c r="M58" i="38"/>
  <c r="F58" i="38"/>
  <c r="AB57" i="38"/>
  <c r="U57" i="38"/>
  <c r="M57" i="38"/>
  <c r="F57" i="38"/>
  <c r="AB56" i="38"/>
  <c r="AB60" i="38" s="1"/>
  <c r="U56" i="38"/>
  <c r="U60" i="38" s="1"/>
  <c r="M56" i="38"/>
  <c r="M60" i="38" s="1"/>
  <c r="F56" i="38"/>
  <c r="F60" i="38" s="1"/>
  <c r="AB55" i="38"/>
  <c r="U55" i="38"/>
  <c r="M55" i="38"/>
  <c r="F55" i="38"/>
  <c r="AB54" i="38"/>
  <c r="U54" i="38"/>
  <c r="M54" i="38"/>
  <c r="F54" i="38"/>
  <c r="AB53" i="38"/>
  <c r="U53" i="38"/>
  <c r="M53" i="38"/>
  <c r="F53" i="38"/>
  <c r="AB52" i="38"/>
  <c r="U52" i="38"/>
  <c r="M52" i="38"/>
  <c r="F52" i="38"/>
  <c r="AB51" i="38"/>
  <c r="U51" i="38"/>
  <c r="M51" i="38"/>
  <c r="F51" i="38"/>
  <c r="AB50" i="38"/>
  <c r="U50" i="38"/>
  <c r="M50" i="38"/>
  <c r="F50" i="38"/>
  <c r="AB49" i="38"/>
  <c r="U49" i="38"/>
  <c r="M49" i="38"/>
  <c r="F49" i="38"/>
  <c r="AB48" i="38"/>
  <c r="U48" i="38"/>
  <c r="M48" i="38"/>
  <c r="F48" i="38"/>
  <c r="AB47" i="38"/>
  <c r="U47" i="38"/>
  <c r="M47" i="38"/>
  <c r="F47" i="38"/>
  <c r="AB46" i="38"/>
  <c r="U46" i="38"/>
  <c r="M46" i="38"/>
  <c r="F46" i="38"/>
  <c r="AB41" i="38"/>
  <c r="U41" i="38"/>
  <c r="M41" i="38"/>
  <c r="F41" i="38"/>
  <c r="AB40" i="38"/>
  <c r="U40" i="38"/>
  <c r="M40" i="38"/>
  <c r="F40" i="38"/>
  <c r="AB39" i="38"/>
  <c r="U39" i="38"/>
  <c r="M39" i="38"/>
  <c r="F39" i="38"/>
  <c r="AB38" i="38"/>
  <c r="AB42" i="38" s="1"/>
  <c r="U38" i="38"/>
  <c r="U42" i="38" s="1"/>
  <c r="M38" i="38"/>
  <c r="M42" i="38" s="1"/>
  <c r="F38" i="38"/>
  <c r="F42" i="38" s="1"/>
  <c r="AB37" i="38"/>
  <c r="U37" i="38"/>
  <c r="M37" i="38"/>
  <c r="F37" i="38"/>
  <c r="AB36" i="38"/>
  <c r="U36" i="38"/>
  <c r="M36" i="38"/>
  <c r="F36" i="38"/>
  <c r="AB35" i="38"/>
  <c r="U35" i="38"/>
  <c r="M35" i="38"/>
  <c r="F35" i="38"/>
  <c r="AB34" i="38"/>
  <c r="U34" i="38"/>
  <c r="M34" i="38"/>
  <c r="F34" i="38"/>
  <c r="AB33" i="38"/>
  <c r="U33" i="38"/>
  <c r="M33" i="38"/>
  <c r="F33" i="38"/>
  <c r="AB32" i="38"/>
  <c r="U32" i="38"/>
  <c r="M32" i="38"/>
  <c r="F32" i="38"/>
  <c r="AB31" i="38"/>
  <c r="U31" i="38"/>
  <c r="M31" i="38"/>
  <c r="F31" i="38"/>
  <c r="AB30" i="38"/>
  <c r="U30" i="38"/>
  <c r="M30" i="38"/>
  <c r="F30" i="38"/>
  <c r="AB29" i="38"/>
  <c r="U29" i="38"/>
  <c r="M29" i="38"/>
  <c r="F29" i="38"/>
  <c r="AB28" i="38"/>
  <c r="U28" i="38"/>
  <c r="M28" i="38"/>
  <c r="F28" i="38"/>
  <c r="F24" i="38"/>
  <c r="AB23" i="38"/>
  <c r="U23" i="38"/>
  <c r="AB105" i="38" s="1"/>
  <c r="M23" i="38"/>
  <c r="F23" i="38"/>
  <c r="M105" i="38" s="1"/>
  <c r="AB22" i="38"/>
  <c r="U22" i="38"/>
  <c r="AB104" i="38" s="1"/>
  <c r="M22" i="38"/>
  <c r="F22" i="38"/>
  <c r="M104" i="38" s="1"/>
  <c r="AB21" i="38"/>
  <c r="U21" i="38"/>
  <c r="AB103" i="38" s="1"/>
  <c r="M21" i="38"/>
  <c r="F21" i="38"/>
  <c r="M103" i="38" s="1"/>
  <c r="AB20" i="38"/>
  <c r="AB24" i="38" s="1"/>
  <c r="U20" i="38"/>
  <c r="AB102" i="38" s="1"/>
  <c r="AB106" i="38" s="1"/>
  <c r="M20" i="38"/>
  <c r="M24" i="38" s="1"/>
  <c r="F20" i="38"/>
  <c r="M102" i="38" s="1"/>
  <c r="M106" i="38" s="1"/>
  <c r="AB19" i="38"/>
  <c r="U19" i="38"/>
  <c r="M19" i="38"/>
  <c r="F19" i="38"/>
  <c r="AB18" i="38"/>
  <c r="U18" i="38"/>
  <c r="M18" i="38"/>
  <c r="F18" i="38"/>
  <c r="AB17" i="38"/>
  <c r="U17" i="38"/>
  <c r="M17" i="38"/>
  <c r="F17" i="38"/>
  <c r="AB16" i="38"/>
  <c r="U16" i="38"/>
  <c r="M16" i="38"/>
  <c r="F16" i="38"/>
  <c r="AB15" i="38"/>
  <c r="U15" i="38"/>
  <c r="M15" i="38"/>
  <c r="F15" i="38"/>
  <c r="AB14" i="38"/>
  <c r="U14" i="38"/>
  <c r="M14" i="38"/>
  <c r="F14" i="38"/>
  <c r="AB13" i="38"/>
  <c r="U13" i="38"/>
  <c r="M13" i="38"/>
  <c r="F13" i="38"/>
  <c r="AB12" i="38"/>
  <c r="U12" i="38"/>
  <c r="M12" i="38"/>
  <c r="F12" i="38"/>
  <c r="AB11" i="38"/>
  <c r="U11" i="38"/>
  <c r="M11" i="38"/>
  <c r="F11" i="38"/>
  <c r="AB10" i="38"/>
  <c r="U10" i="38"/>
  <c r="M10" i="38"/>
  <c r="F10" i="38"/>
  <c r="AB9" i="38"/>
  <c r="U9" i="38"/>
  <c r="M9" i="38"/>
  <c r="F9" i="38"/>
  <c r="AB8" i="38"/>
  <c r="U8" i="38"/>
  <c r="M8" i="38"/>
  <c r="F8" i="38"/>
  <c r="AB7" i="38"/>
  <c r="U7" i="38"/>
  <c r="M7" i="38"/>
  <c r="F7" i="38"/>
  <c r="AB6" i="38"/>
  <c r="U6" i="38"/>
  <c r="M6" i="38"/>
  <c r="F6" i="38"/>
  <c r="AB5" i="38"/>
  <c r="U5" i="38"/>
  <c r="M5" i="38"/>
  <c r="F5" i="38"/>
  <c r="AB97" i="37"/>
  <c r="U97" i="37"/>
  <c r="M97" i="37"/>
  <c r="F97" i="37"/>
  <c r="AB96" i="37"/>
  <c r="U96" i="37"/>
  <c r="M96" i="37"/>
  <c r="F96" i="37"/>
  <c r="AB95" i="37"/>
  <c r="U95" i="37"/>
  <c r="M95" i="37"/>
  <c r="F95" i="37"/>
  <c r="AB94" i="37"/>
  <c r="AB98" i="37" s="1"/>
  <c r="U94" i="37"/>
  <c r="U98" i="37" s="1"/>
  <c r="M94" i="37"/>
  <c r="M98" i="37" s="1"/>
  <c r="F94" i="37"/>
  <c r="F98" i="37" s="1"/>
  <c r="AB93" i="37"/>
  <c r="U93" i="37"/>
  <c r="M93" i="37"/>
  <c r="F93" i="37"/>
  <c r="AB92" i="37"/>
  <c r="U92" i="37"/>
  <c r="M92" i="37"/>
  <c r="F92" i="37"/>
  <c r="AB91" i="37"/>
  <c r="U91" i="37"/>
  <c r="M91" i="37"/>
  <c r="F91" i="37"/>
  <c r="AB90" i="37"/>
  <c r="U90" i="37"/>
  <c r="M90" i="37"/>
  <c r="F90" i="37"/>
  <c r="AB89" i="37"/>
  <c r="U89" i="37"/>
  <c r="M89" i="37"/>
  <c r="F89" i="37"/>
  <c r="AB88" i="37"/>
  <c r="U88" i="37"/>
  <c r="M88" i="37"/>
  <c r="F88" i="37"/>
  <c r="AB87" i="37"/>
  <c r="U87" i="37"/>
  <c r="M87" i="37"/>
  <c r="F87" i="37"/>
  <c r="AB86" i="37"/>
  <c r="U86" i="37"/>
  <c r="M86" i="37"/>
  <c r="F86" i="37"/>
  <c r="AB85" i="37"/>
  <c r="U85" i="37"/>
  <c r="M85" i="37"/>
  <c r="F85" i="37"/>
  <c r="AB84" i="37"/>
  <c r="U84" i="37"/>
  <c r="F84" i="37"/>
  <c r="AB78" i="37"/>
  <c r="U78" i="37"/>
  <c r="M78" i="37"/>
  <c r="F78" i="37"/>
  <c r="AB77" i="37"/>
  <c r="U77" i="37"/>
  <c r="M77" i="37"/>
  <c r="F77" i="37"/>
  <c r="AB76" i="37"/>
  <c r="U76" i="37"/>
  <c r="M76" i="37"/>
  <c r="F76" i="37"/>
  <c r="AB75" i="37"/>
  <c r="AB79" i="37" s="1"/>
  <c r="U75" i="37"/>
  <c r="U79" i="37" s="1"/>
  <c r="M75" i="37"/>
  <c r="M79" i="37" s="1"/>
  <c r="F75" i="37"/>
  <c r="F79" i="37" s="1"/>
  <c r="AB74" i="37"/>
  <c r="U74" i="37"/>
  <c r="M74" i="37"/>
  <c r="F74" i="37"/>
  <c r="AB73" i="37"/>
  <c r="U73" i="37"/>
  <c r="M73" i="37"/>
  <c r="F73" i="37"/>
  <c r="AB72" i="37"/>
  <c r="U72" i="37"/>
  <c r="M72" i="37"/>
  <c r="F72" i="37"/>
  <c r="AB71" i="37"/>
  <c r="U71" i="37"/>
  <c r="M71" i="37"/>
  <c r="F71" i="37"/>
  <c r="AB70" i="37"/>
  <c r="U70" i="37"/>
  <c r="M70" i="37"/>
  <c r="F70" i="37"/>
  <c r="AB69" i="37"/>
  <c r="U69" i="37"/>
  <c r="M69" i="37"/>
  <c r="F69" i="37"/>
  <c r="AB68" i="37"/>
  <c r="U68" i="37"/>
  <c r="M68" i="37"/>
  <c r="F68" i="37"/>
  <c r="AB67" i="37"/>
  <c r="U67" i="37"/>
  <c r="M67" i="37"/>
  <c r="F67" i="37"/>
  <c r="AB66" i="37"/>
  <c r="U66" i="37"/>
  <c r="M66" i="37"/>
  <c r="F66" i="37"/>
  <c r="AB65" i="37"/>
  <c r="U65" i="37"/>
  <c r="M65" i="37"/>
  <c r="F65" i="37"/>
  <c r="AB59" i="37"/>
  <c r="U59" i="37"/>
  <c r="M59" i="37"/>
  <c r="F59" i="37"/>
  <c r="AB58" i="37"/>
  <c r="U58" i="37"/>
  <c r="M58" i="37"/>
  <c r="F58" i="37"/>
  <c r="AB57" i="37"/>
  <c r="U57" i="37"/>
  <c r="M57" i="37"/>
  <c r="F57" i="37"/>
  <c r="AB56" i="37"/>
  <c r="AB60" i="37" s="1"/>
  <c r="U56" i="37"/>
  <c r="U60" i="37" s="1"/>
  <c r="M56" i="37"/>
  <c r="M60" i="37" s="1"/>
  <c r="F56" i="37"/>
  <c r="F60" i="37" s="1"/>
  <c r="AB55" i="37"/>
  <c r="U55" i="37"/>
  <c r="M55" i="37"/>
  <c r="F55" i="37"/>
  <c r="AB54" i="37"/>
  <c r="U54" i="37"/>
  <c r="M54" i="37"/>
  <c r="F54" i="37"/>
  <c r="AB53" i="37"/>
  <c r="U53" i="37"/>
  <c r="M53" i="37"/>
  <c r="F53" i="37"/>
  <c r="AB52" i="37"/>
  <c r="U52" i="37"/>
  <c r="M52" i="37"/>
  <c r="F52" i="37"/>
  <c r="AB51" i="37"/>
  <c r="U51" i="37"/>
  <c r="M51" i="37"/>
  <c r="F51" i="37"/>
  <c r="AB50" i="37"/>
  <c r="U50" i="37"/>
  <c r="M50" i="37"/>
  <c r="F50" i="37"/>
  <c r="AB49" i="37"/>
  <c r="U49" i="37"/>
  <c r="M49" i="37"/>
  <c r="F49" i="37"/>
  <c r="AB48" i="37"/>
  <c r="U48" i="37"/>
  <c r="M48" i="37"/>
  <c r="F48" i="37"/>
  <c r="AB47" i="37"/>
  <c r="U47" i="37"/>
  <c r="M47" i="37"/>
  <c r="F47" i="37"/>
  <c r="AB46" i="37"/>
  <c r="U46" i="37"/>
  <c r="M46" i="37"/>
  <c r="F46" i="37"/>
  <c r="AB41" i="37"/>
  <c r="U41" i="37"/>
  <c r="M41" i="37"/>
  <c r="F41" i="37"/>
  <c r="AB40" i="37"/>
  <c r="U40" i="37"/>
  <c r="M40" i="37"/>
  <c r="F40" i="37"/>
  <c r="AB39" i="37"/>
  <c r="U39" i="37"/>
  <c r="M39" i="37"/>
  <c r="F39" i="37"/>
  <c r="AB38" i="37"/>
  <c r="AB42" i="37" s="1"/>
  <c r="U38" i="37"/>
  <c r="U42" i="37" s="1"/>
  <c r="M38" i="37"/>
  <c r="M42" i="37" s="1"/>
  <c r="F38" i="37"/>
  <c r="F42" i="37" s="1"/>
  <c r="AB37" i="37"/>
  <c r="U37" i="37"/>
  <c r="M37" i="37"/>
  <c r="F37" i="37"/>
  <c r="AB36" i="37"/>
  <c r="U36" i="37"/>
  <c r="M36" i="37"/>
  <c r="F36" i="37"/>
  <c r="AB35" i="37"/>
  <c r="U35" i="37"/>
  <c r="M35" i="37"/>
  <c r="F35" i="37"/>
  <c r="AB34" i="37"/>
  <c r="U34" i="37"/>
  <c r="M34" i="37"/>
  <c r="F34" i="37"/>
  <c r="AB33" i="37"/>
  <c r="U33" i="37"/>
  <c r="M33" i="37"/>
  <c r="F33" i="37"/>
  <c r="AB32" i="37"/>
  <c r="U32" i="37"/>
  <c r="M32" i="37"/>
  <c r="F32" i="37"/>
  <c r="AB31" i="37"/>
  <c r="U31" i="37"/>
  <c r="M31" i="37"/>
  <c r="F31" i="37"/>
  <c r="AB30" i="37"/>
  <c r="U30" i="37"/>
  <c r="M30" i="37"/>
  <c r="F30" i="37"/>
  <c r="AB29" i="37"/>
  <c r="U29" i="37"/>
  <c r="M29" i="37"/>
  <c r="F29" i="37"/>
  <c r="AB28" i="37"/>
  <c r="U28" i="37"/>
  <c r="M28" i="37"/>
  <c r="F28" i="37"/>
  <c r="AB23" i="37"/>
  <c r="U23" i="37"/>
  <c r="AB105" i="37" s="1"/>
  <c r="M23" i="37"/>
  <c r="F23" i="37"/>
  <c r="M105" i="37" s="1"/>
  <c r="AB22" i="37"/>
  <c r="U22" i="37"/>
  <c r="AB104" i="37" s="1"/>
  <c r="M22" i="37"/>
  <c r="F22" i="37"/>
  <c r="M104" i="37" s="1"/>
  <c r="AB21" i="37"/>
  <c r="U21" i="37"/>
  <c r="AB103" i="37" s="1"/>
  <c r="M21" i="37"/>
  <c r="F21" i="37"/>
  <c r="M103" i="37" s="1"/>
  <c r="AB20" i="37"/>
  <c r="AB24" i="37" s="1"/>
  <c r="U20" i="37"/>
  <c r="AB102" i="37" s="1"/>
  <c r="AB106" i="37" s="1"/>
  <c r="M20" i="37"/>
  <c r="M24" i="37" s="1"/>
  <c r="F20" i="37"/>
  <c r="M102" i="37" s="1"/>
  <c r="M106" i="37" s="1"/>
  <c r="AB19" i="37"/>
  <c r="U19" i="37"/>
  <c r="M19" i="37"/>
  <c r="F19" i="37"/>
  <c r="AB18" i="37"/>
  <c r="U18" i="37"/>
  <c r="M18" i="37"/>
  <c r="F18" i="37"/>
  <c r="AB17" i="37"/>
  <c r="U17" i="37"/>
  <c r="M17" i="37"/>
  <c r="F17" i="37"/>
  <c r="AB16" i="37"/>
  <c r="U16" i="37"/>
  <c r="M16" i="37"/>
  <c r="F16" i="37"/>
  <c r="AB15" i="37"/>
  <c r="U15" i="37"/>
  <c r="M15" i="37"/>
  <c r="F15" i="37"/>
  <c r="AB14" i="37"/>
  <c r="U14" i="37"/>
  <c r="M14" i="37"/>
  <c r="F14" i="37"/>
  <c r="AB13" i="37"/>
  <c r="U13" i="37"/>
  <c r="M13" i="37"/>
  <c r="F13" i="37"/>
  <c r="AB12" i="37"/>
  <c r="U12" i="37"/>
  <c r="M12" i="37"/>
  <c r="F12" i="37"/>
  <c r="AB11" i="37"/>
  <c r="U11" i="37"/>
  <c r="M11" i="37"/>
  <c r="F11" i="37"/>
  <c r="AB10" i="37"/>
  <c r="U10" i="37"/>
  <c r="M10" i="37"/>
  <c r="F10" i="37"/>
  <c r="AB9" i="37"/>
  <c r="U9" i="37"/>
  <c r="M9" i="37"/>
  <c r="F9" i="37"/>
  <c r="AB8" i="37"/>
  <c r="U8" i="37"/>
  <c r="M8" i="37"/>
  <c r="F8" i="37"/>
  <c r="AB7" i="37"/>
  <c r="U7" i="37"/>
  <c r="M7" i="37"/>
  <c r="F7" i="37"/>
  <c r="AB6" i="37"/>
  <c r="U6" i="37"/>
  <c r="M6" i="37"/>
  <c r="F6" i="37"/>
  <c r="AB5" i="37"/>
  <c r="U5" i="37"/>
  <c r="M5" i="37"/>
  <c r="F5" i="37"/>
  <c r="AB97" i="35"/>
  <c r="U97" i="35"/>
  <c r="M97" i="35"/>
  <c r="F97" i="35"/>
  <c r="AB96" i="35"/>
  <c r="U96" i="35"/>
  <c r="M96" i="35"/>
  <c r="F96" i="35"/>
  <c r="AB95" i="35"/>
  <c r="U95" i="35"/>
  <c r="M95" i="35"/>
  <c r="F95" i="35"/>
  <c r="AB94" i="35"/>
  <c r="AB98" i="35" s="1"/>
  <c r="U94" i="35"/>
  <c r="U98" i="35" s="1"/>
  <c r="M94" i="35"/>
  <c r="M98" i="35" s="1"/>
  <c r="F94" i="35"/>
  <c r="F98" i="35" s="1"/>
  <c r="AB93" i="35"/>
  <c r="U93" i="35"/>
  <c r="M93" i="35"/>
  <c r="F93" i="35"/>
  <c r="AB92" i="35"/>
  <c r="U92" i="35"/>
  <c r="M92" i="35"/>
  <c r="F92" i="35"/>
  <c r="AB91" i="35"/>
  <c r="U91" i="35"/>
  <c r="M91" i="35"/>
  <c r="F91" i="35"/>
  <c r="AB90" i="35"/>
  <c r="U90" i="35"/>
  <c r="M90" i="35"/>
  <c r="F90" i="35"/>
  <c r="AB89" i="35"/>
  <c r="U89" i="35"/>
  <c r="M89" i="35"/>
  <c r="F89" i="35"/>
  <c r="AB88" i="35"/>
  <c r="U88" i="35"/>
  <c r="M88" i="35"/>
  <c r="F88" i="35"/>
  <c r="AB87" i="35"/>
  <c r="U87" i="35"/>
  <c r="M87" i="35"/>
  <c r="F87" i="35"/>
  <c r="AB86" i="35"/>
  <c r="U86" i="35"/>
  <c r="M86" i="35"/>
  <c r="F86" i="35"/>
  <c r="AB85" i="35"/>
  <c r="U85" i="35"/>
  <c r="M85" i="35"/>
  <c r="F85" i="35"/>
  <c r="AB84" i="35"/>
  <c r="U84" i="35"/>
  <c r="F84" i="35"/>
  <c r="AB78" i="35"/>
  <c r="U78" i="35"/>
  <c r="M78" i="35"/>
  <c r="F78" i="35"/>
  <c r="AB77" i="35"/>
  <c r="U77" i="35"/>
  <c r="M77" i="35"/>
  <c r="F77" i="35"/>
  <c r="AB76" i="35"/>
  <c r="U76" i="35"/>
  <c r="M76" i="35"/>
  <c r="F76" i="35"/>
  <c r="AB75" i="35"/>
  <c r="AB79" i="35" s="1"/>
  <c r="U75" i="35"/>
  <c r="U79" i="35" s="1"/>
  <c r="M75" i="35"/>
  <c r="M79" i="35" s="1"/>
  <c r="F75" i="35"/>
  <c r="F79" i="35" s="1"/>
  <c r="AB74" i="35"/>
  <c r="U74" i="35"/>
  <c r="M74" i="35"/>
  <c r="F74" i="35"/>
  <c r="AB73" i="35"/>
  <c r="U73" i="35"/>
  <c r="M73" i="35"/>
  <c r="F73" i="35"/>
  <c r="AB72" i="35"/>
  <c r="U72" i="35"/>
  <c r="M72" i="35"/>
  <c r="F72" i="35"/>
  <c r="AB71" i="35"/>
  <c r="U71" i="35"/>
  <c r="M71" i="35"/>
  <c r="F71" i="35"/>
  <c r="AB70" i="35"/>
  <c r="U70" i="35"/>
  <c r="M70" i="35"/>
  <c r="F70" i="35"/>
  <c r="AB69" i="35"/>
  <c r="U69" i="35"/>
  <c r="M69" i="35"/>
  <c r="F69" i="35"/>
  <c r="AB68" i="35"/>
  <c r="U68" i="35"/>
  <c r="M68" i="35"/>
  <c r="F68" i="35"/>
  <c r="AB67" i="35"/>
  <c r="U67" i="35"/>
  <c r="M67" i="35"/>
  <c r="F67" i="35"/>
  <c r="AB66" i="35"/>
  <c r="U66" i="35"/>
  <c r="M66" i="35"/>
  <c r="F66" i="35"/>
  <c r="AB65" i="35"/>
  <c r="U65" i="35"/>
  <c r="M65" i="35"/>
  <c r="F65" i="35"/>
  <c r="AB59" i="35"/>
  <c r="U59" i="35"/>
  <c r="M59" i="35"/>
  <c r="F59" i="35"/>
  <c r="AB58" i="35"/>
  <c r="U58" i="35"/>
  <c r="M58" i="35"/>
  <c r="F58" i="35"/>
  <c r="AB57" i="35"/>
  <c r="U57" i="35"/>
  <c r="M57" i="35"/>
  <c r="F57" i="35"/>
  <c r="AB56" i="35"/>
  <c r="AB60" i="35" s="1"/>
  <c r="U56" i="35"/>
  <c r="U60" i="35" s="1"/>
  <c r="M56" i="35"/>
  <c r="M60" i="35" s="1"/>
  <c r="F56" i="35"/>
  <c r="F60" i="35" s="1"/>
  <c r="AB55" i="35"/>
  <c r="U55" i="35"/>
  <c r="M55" i="35"/>
  <c r="F55" i="35"/>
  <c r="AB54" i="35"/>
  <c r="U54" i="35"/>
  <c r="M54" i="35"/>
  <c r="F54" i="35"/>
  <c r="AB53" i="35"/>
  <c r="U53" i="35"/>
  <c r="M53" i="35"/>
  <c r="F53" i="35"/>
  <c r="AB52" i="35"/>
  <c r="U52" i="35"/>
  <c r="M52" i="35"/>
  <c r="F52" i="35"/>
  <c r="AB51" i="35"/>
  <c r="U51" i="35"/>
  <c r="M51" i="35"/>
  <c r="F51" i="35"/>
  <c r="AB50" i="35"/>
  <c r="U50" i="35"/>
  <c r="M50" i="35"/>
  <c r="F50" i="35"/>
  <c r="AB49" i="35"/>
  <c r="U49" i="35"/>
  <c r="M49" i="35"/>
  <c r="F49" i="35"/>
  <c r="AB48" i="35"/>
  <c r="U48" i="35"/>
  <c r="M48" i="35"/>
  <c r="F48" i="35"/>
  <c r="AB47" i="35"/>
  <c r="U47" i="35"/>
  <c r="M47" i="35"/>
  <c r="F47" i="35"/>
  <c r="AB46" i="35"/>
  <c r="U46" i="35"/>
  <c r="M46" i="35"/>
  <c r="F46" i="35"/>
  <c r="AB41" i="35"/>
  <c r="U41" i="35"/>
  <c r="M41" i="35"/>
  <c r="F41" i="35"/>
  <c r="AB40" i="35"/>
  <c r="U40" i="35"/>
  <c r="M40" i="35"/>
  <c r="F40" i="35"/>
  <c r="AB39" i="35"/>
  <c r="U39" i="35"/>
  <c r="M39" i="35"/>
  <c r="F39" i="35"/>
  <c r="AB38" i="35"/>
  <c r="AB42" i="35" s="1"/>
  <c r="U38" i="35"/>
  <c r="U42" i="35" s="1"/>
  <c r="M38" i="35"/>
  <c r="M42" i="35" s="1"/>
  <c r="F38" i="35"/>
  <c r="F42" i="35" s="1"/>
  <c r="AB37" i="35"/>
  <c r="U37" i="35"/>
  <c r="M37" i="35"/>
  <c r="F37" i="35"/>
  <c r="AB36" i="35"/>
  <c r="U36" i="35"/>
  <c r="M36" i="35"/>
  <c r="F36" i="35"/>
  <c r="AB35" i="35"/>
  <c r="U35" i="35"/>
  <c r="M35" i="35"/>
  <c r="F35" i="35"/>
  <c r="AB34" i="35"/>
  <c r="U34" i="35"/>
  <c r="M34" i="35"/>
  <c r="F34" i="35"/>
  <c r="AB33" i="35"/>
  <c r="U33" i="35"/>
  <c r="M33" i="35"/>
  <c r="F33" i="35"/>
  <c r="AB32" i="35"/>
  <c r="U32" i="35"/>
  <c r="M32" i="35"/>
  <c r="F32" i="35"/>
  <c r="AB31" i="35"/>
  <c r="U31" i="35"/>
  <c r="M31" i="35"/>
  <c r="F31" i="35"/>
  <c r="AB30" i="35"/>
  <c r="U30" i="35"/>
  <c r="M30" i="35"/>
  <c r="F30" i="35"/>
  <c r="AB29" i="35"/>
  <c r="U29" i="35"/>
  <c r="M29" i="35"/>
  <c r="F29" i="35"/>
  <c r="AB28" i="35"/>
  <c r="U28" i="35"/>
  <c r="M28" i="35"/>
  <c r="F28" i="35"/>
  <c r="AB23" i="35"/>
  <c r="U23" i="35"/>
  <c r="AB105" i="35" s="1"/>
  <c r="M23" i="35"/>
  <c r="F23" i="35"/>
  <c r="M105" i="35" s="1"/>
  <c r="AB22" i="35"/>
  <c r="U22" i="35"/>
  <c r="AB104" i="35" s="1"/>
  <c r="M22" i="35"/>
  <c r="F22" i="35"/>
  <c r="M104" i="35" s="1"/>
  <c r="AB21" i="35"/>
  <c r="U21" i="35"/>
  <c r="AB103" i="35" s="1"/>
  <c r="M21" i="35"/>
  <c r="F21" i="35"/>
  <c r="M103" i="35" s="1"/>
  <c r="AB20" i="35"/>
  <c r="AB24" i="35" s="1"/>
  <c r="U20" i="35"/>
  <c r="AB102" i="35" s="1"/>
  <c r="AB106" i="35" s="1"/>
  <c r="M20" i="35"/>
  <c r="M24" i="35" s="1"/>
  <c r="F20" i="35"/>
  <c r="M102" i="35" s="1"/>
  <c r="M106" i="35" s="1"/>
  <c r="AB19" i="35"/>
  <c r="U19" i="35"/>
  <c r="M19" i="35"/>
  <c r="F19" i="35"/>
  <c r="AB18" i="35"/>
  <c r="U18" i="35"/>
  <c r="M18" i="35"/>
  <c r="F18" i="35"/>
  <c r="AB17" i="35"/>
  <c r="U17" i="35"/>
  <c r="M17" i="35"/>
  <c r="F17" i="35"/>
  <c r="AB16" i="35"/>
  <c r="U16" i="35"/>
  <c r="M16" i="35"/>
  <c r="F16" i="35"/>
  <c r="AB15" i="35"/>
  <c r="U15" i="35"/>
  <c r="M15" i="35"/>
  <c r="F15" i="35"/>
  <c r="AB14" i="35"/>
  <c r="U14" i="35"/>
  <c r="M14" i="35"/>
  <c r="F14" i="35"/>
  <c r="AB13" i="35"/>
  <c r="U13" i="35"/>
  <c r="M13" i="35"/>
  <c r="F13" i="35"/>
  <c r="AB12" i="35"/>
  <c r="U12" i="35"/>
  <c r="M12" i="35"/>
  <c r="F12" i="35"/>
  <c r="AB11" i="35"/>
  <c r="U11" i="35"/>
  <c r="M11" i="35"/>
  <c r="F11" i="35"/>
  <c r="AB10" i="35"/>
  <c r="U10" i="35"/>
  <c r="M10" i="35"/>
  <c r="F10" i="35"/>
  <c r="AB9" i="35"/>
  <c r="U9" i="35"/>
  <c r="M9" i="35"/>
  <c r="F9" i="35"/>
  <c r="AB8" i="35"/>
  <c r="U8" i="35"/>
  <c r="M8" i="35"/>
  <c r="F8" i="35"/>
  <c r="AB7" i="35"/>
  <c r="U7" i="35"/>
  <c r="M7" i="35"/>
  <c r="F7" i="35"/>
  <c r="AB6" i="35"/>
  <c r="U6" i="35"/>
  <c r="M6" i="35"/>
  <c r="F6" i="35"/>
  <c r="AB5" i="35"/>
  <c r="U5" i="35"/>
  <c r="M5" i="35"/>
  <c r="F5" i="35"/>
  <c r="AB97" i="34"/>
  <c r="U97" i="34"/>
  <c r="M97" i="34"/>
  <c r="F97" i="34"/>
  <c r="AB96" i="34"/>
  <c r="U96" i="34"/>
  <c r="M96" i="34"/>
  <c r="F96" i="34"/>
  <c r="AB95" i="34"/>
  <c r="U95" i="34"/>
  <c r="M95" i="34"/>
  <c r="F95" i="34"/>
  <c r="AB94" i="34"/>
  <c r="AB98" i="34" s="1"/>
  <c r="U94" i="34"/>
  <c r="U98" i="34" s="1"/>
  <c r="M94" i="34"/>
  <c r="M98" i="34" s="1"/>
  <c r="F94" i="34"/>
  <c r="F98" i="34" s="1"/>
  <c r="AB93" i="34"/>
  <c r="U93" i="34"/>
  <c r="M93" i="34"/>
  <c r="F93" i="34"/>
  <c r="AB92" i="34"/>
  <c r="U92" i="34"/>
  <c r="M92" i="34"/>
  <c r="F92" i="34"/>
  <c r="AB91" i="34"/>
  <c r="U91" i="34"/>
  <c r="M91" i="34"/>
  <c r="F91" i="34"/>
  <c r="AB90" i="34"/>
  <c r="U90" i="34"/>
  <c r="M90" i="34"/>
  <c r="F90" i="34"/>
  <c r="AB89" i="34"/>
  <c r="U89" i="34"/>
  <c r="M89" i="34"/>
  <c r="F89" i="34"/>
  <c r="AB88" i="34"/>
  <c r="U88" i="34"/>
  <c r="M88" i="34"/>
  <c r="F88" i="34"/>
  <c r="AB87" i="34"/>
  <c r="U87" i="34"/>
  <c r="M87" i="34"/>
  <c r="F87" i="34"/>
  <c r="AB86" i="34"/>
  <c r="U86" i="34"/>
  <c r="M86" i="34"/>
  <c r="F86" i="34"/>
  <c r="AB85" i="34"/>
  <c r="U85" i="34"/>
  <c r="M85" i="34"/>
  <c r="F85" i="34"/>
  <c r="AB84" i="34"/>
  <c r="U84" i="34"/>
  <c r="F84" i="34"/>
  <c r="AB78" i="34"/>
  <c r="U78" i="34"/>
  <c r="M78" i="34"/>
  <c r="F78" i="34"/>
  <c r="AB77" i="34"/>
  <c r="U77" i="34"/>
  <c r="M77" i="34"/>
  <c r="F77" i="34"/>
  <c r="AB76" i="34"/>
  <c r="U76" i="34"/>
  <c r="M76" i="34"/>
  <c r="F76" i="34"/>
  <c r="AB75" i="34"/>
  <c r="AB79" i="34" s="1"/>
  <c r="U75" i="34"/>
  <c r="U79" i="34" s="1"/>
  <c r="M75" i="34"/>
  <c r="M79" i="34" s="1"/>
  <c r="F75" i="34"/>
  <c r="F79" i="34" s="1"/>
  <c r="AB74" i="34"/>
  <c r="U74" i="34"/>
  <c r="M74" i="34"/>
  <c r="F74" i="34"/>
  <c r="AB73" i="34"/>
  <c r="U73" i="34"/>
  <c r="M73" i="34"/>
  <c r="F73" i="34"/>
  <c r="AB72" i="34"/>
  <c r="U72" i="34"/>
  <c r="M72" i="34"/>
  <c r="F72" i="34"/>
  <c r="AB71" i="34"/>
  <c r="U71" i="34"/>
  <c r="M71" i="34"/>
  <c r="F71" i="34"/>
  <c r="AB70" i="34"/>
  <c r="U70" i="34"/>
  <c r="M70" i="34"/>
  <c r="F70" i="34"/>
  <c r="AB69" i="34"/>
  <c r="U69" i="34"/>
  <c r="M69" i="34"/>
  <c r="F69" i="34"/>
  <c r="AB68" i="34"/>
  <c r="U68" i="34"/>
  <c r="M68" i="34"/>
  <c r="F68" i="34"/>
  <c r="AB67" i="34"/>
  <c r="U67" i="34"/>
  <c r="M67" i="34"/>
  <c r="F67" i="34"/>
  <c r="AB66" i="34"/>
  <c r="U66" i="34"/>
  <c r="M66" i="34"/>
  <c r="F66" i="34"/>
  <c r="AB65" i="34"/>
  <c r="U65" i="34"/>
  <c r="M65" i="34"/>
  <c r="F65" i="34"/>
  <c r="AB59" i="34"/>
  <c r="U59" i="34"/>
  <c r="M59" i="34"/>
  <c r="F59" i="34"/>
  <c r="AB58" i="34"/>
  <c r="U58" i="34"/>
  <c r="M58" i="34"/>
  <c r="F58" i="34"/>
  <c r="AB57" i="34"/>
  <c r="U57" i="34"/>
  <c r="M57" i="34"/>
  <c r="F57" i="34"/>
  <c r="AB56" i="34"/>
  <c r="AB60" i="34" s="1"/>
  <c r="U56" i="34"/>
  <c r="U60" i="34" s="1"/>
  <c r="M56" i="34"/>
  <c r="M60" i="34" s="1"/>
  <c r="F56" i="34"/>
  <c r="F60" i="34" s="1"/>
  <c r="AB55" i="34"/>
  <c r="U55" i="34"/>
  <c r="M55" i="34"/>
  <c r="F55" i="34"/>
  <c r="AB54" i="34"/>
  <c r="U54" i="34"/>
  <c r="M54" i="34"/>
  <c r="F54" i="34"/>
  <c r="AB53" i="34"/>
  <c r="U53" i="34"/>
  <c r="M53" i="34"/>
  <c r="F53" i="34"/>
  <c r="AB52" i="34"/>
  <c r="U52" i="34"/>
  <c r="M52" i="34"/>
  <c r="F52" i="34"/>
  <c r="AB51" i="34"/>
  <c r="U51" i="34"/>
  <c r="M51" i="34"/>
  <c r="F51" i="34"/>
  <c r="AB50" i="34"/>
  <c r="U50" i="34"/>
  <c r="M50" i="34"/>
  <c r="F50" i="34"/>
  <c r="AB49" i="34"/>
  <c r="U49" i="34"/>
  <c r="M49" i="34"/>
  <c r="F49" i="34"/>
  <c r="AB48" i="34"/>
  <c r="U48" i="34"/>
  <c r="M48" i="34"/>
  <c r="F48" i="34"/>
  <c r="AB47" i="34"/>
  <c r="U47" i="34"/>
  <c r="M47" i="34"/>
  <c r="F47" i="34"/>
  <c r="AB46" i="34"/>
  <c r="U46" i="34"/>
  <c r="M46" i="34"/>
  <c r="F46" i="34"/>
  <c r="AB41" i="34"/>
  <c r="U41" i="34"/>
  <c r="M41" i="34"/>
  <c r="F41" i="34"/>
  <c r="AB40" i="34"/>
  <c r="U40" i="34"/>
  <c r="M40" i="34"/>
  <c r="F40" i="34"/>
  <c r="AB39" i="34"/>
  <c r="U39" i="34"/>
  <c r="M39" i="34"/>
  <c r="F39" i="34"/>
  <c r="AB38" i="34"/>
  <c r="AB42" i="34" s="1"/>
  <c r="U38" i="34"/>
  <c r="U42" i="34" s="1"/>
  <c r="M38" i="34"/>
  <c r="M42" i="34" s="1"/>
  <c r="F38" i="34"/>
  <c r="F42" i="34" s="1"/>
  <c r="AB37" i="34"/>
  <c r="U37" i="34"/>
  <c r="M37" i="34"/>
  <c r="F37" i="34"/>
  <c r="AB36" i="34"/>
  <c r="U36" i="34"/>
  <c r="M36" i="34"/>
  <c r="F36" i="34"/>
  <c r="AB35" i="34"/>
  <c r="U35" i="34"/>
  <c r="M35" i="34"/>
  <c r="F35" i="34"/>
  <c r="AB34" i="34"/>
  <c r="U34" i="34"/>
  <c r="M34" i="34"/>
  <c r="F34" i="34"/>
  <c r="AB33" i="34"/>
  <c r="U33" i="34"/>
  <c r="M33" i="34"/>
  <c r="F33" i="34"/>
  <c r="AB32" i="34"/>
  <c r="U32" i="34"/>
  <c r="M32" i="34"/>
  <c r="F32" i="34"/>
  <c r="AB31" i="34"/>
  <c r="U31" i="34"/>
  <c r="M31" i="34"/>
  <c r="F31" i="34"/>
  <c r="AB30" i="34"/>
  <c r="U30" i="34"/>
  <c r="M30" i="34"/>
  <c r="F30" i="34"/>
  <c r="AB29" i="34"/>
  <c r="U29" i="34"/>
  <c r="M29" i="34"/>
  <c r="F29" i="34"/>
  <c r="AB28" i="34"/>
  <c r="U28" i="34"/>
  <c r="M28" i="34"/>
  <c r="F28" i="34"/>
  <c r="AB23" i="34"/>
  <c r="U23" i="34"/>
  <c r="AB105" i="34" s="1"/>
  <c r="M23" i="34"/>
  <c r="M105" i="34" s="1"/>
  <c r="F23" i="34"/>
  <c r="AB22" i="34"/>
  <c r="U22" i="34"/>
  <c r="AB104" i="34" s="1"/>
  <c r="M22" i="34"/>
  <c r="F22" i="34"/>
  <c r="M104" i="34" s="1"/>
  <c r="AB21" i="34"/>
  <c r="U21" i="34"/>
  <c r="AB103" i="34" s="1"/>
  <c r="M21" i="34"/>
  <c r="F21" i="34"/>
  <c r="M103" i="34" s="1"/>
  <c r="AB20" i="34"/>
  <c r="AB24" i="34" s="1"/>
  <c r="U20" i="34"/>
  <c r="AB102" i="34" s="1"/>
  <c r="AB106" i="34" s="1"/>
  <c r="M20" i="34"/>
  <c r="M24" i="34" s="1"/>
  <c r="F20" i="34"/>
  <c r="M102" i="34" s="1"/>
  <c r="M106" i="34" s="1"/>
  <c r="AB19" i="34"/>
  <c r="U19" i="34"/>
  <c r="M19" i="34"/>
  <c r="F19" i="34"/>
  <c r="AB18" i="34"/>
  <c r="U18" i="34"/>
  <c r="M18" i="34"/>
  <c r="F18" i="34"/>
  <c r="AB17" i="34"/>
  <c r="U17" i="34"/>
  <c r="M17" i="34"/>
  <c r="F17" i="34"/>
  <c r="AB16" i="34"/>
  <c r="U16" i="34"/>
  <c r="M16" i="34"/>
  <c r="F16" i="34"/>
  <c r="AB15" i="34"/>
  <c r="U15" i="34"/>
  <c r="M15" i="34"/>
  <c r="F15" i="34"/>
  <c r="AB14" i="34"/>
  <c r="U14" i="34"/>
  <c r="M14" i="34"/>
  <c r="F14" i="34"/>
  <c r="AB13" i="34"/>
  <c r="U13" i="34"/>
  <c r="M13" i="34"/>
  <c r="F13" i="34"/>
  <c r="AB12" i="34"/>
  <c r="U12" i="34"/>
  <c r="M12" i="34"/>
  <c r="F12" i="34"/>
  <c r="AB11" i="34"/>
  <c r="U11" i="34"/>
  <c r="M11" i="34"/>
  <c r="F11" i="34"/>
  <c r="AB10" i="34"/>
  <c r="U10" i="34"/>
  <c r="M10" i="34"/>
  <c r="F10" i="34"/>
  <c r="AB9" i="34"/>
  <c r="U9" i="34"/>
  <c r="M9" i="34"/>
  <c r="F9" i="34"/>
  <c r="AB8" i="34"/>
  <c r="U8" i="34"/>
  <c r="M8" i="34"/>
  <c r="F8" i="34"/>
  <c r="AB7" i="34"/>
  <c r="U7" i="34"/>
  <c r="M7" i="34"/>
  <c r="F7" i="34"/>
  <c r="AB6" i="34"/>
  <c r="U6" i="34"/>
  <c r="M6" i="34"/>
  <c r="F6" i="34"/>
  <c r="AB5" i="34"/>
  <c r="U5" i="34"/>
  <c r="M5" i="34"/>
  <c r="F5" i="34"/>
  <c r="AB97" i="33"/>
  <c r="U97" i="33"/>
  <c r="M97" i="33"/>
  <c r="F97" i="33"/>
  <c r="AB96" i="33"/>
  <c r="U96" i="33"/>
  <c r="M96" i="33"/>
  <c r="F96" i="33"/>
  <c r="AB95" i="33"/>
  <c r="U95" i="33"/>
  <c r="M95" i="33"/>
  <c r="F95" i="33"/>
  <c r="AB94" i="33"/>
  <c r="AB98" i="33" s="1"/>
  <c r="U94" i="33"/>
  <c r="U98" i="33" s="1"/>
  <c r="M94" i="33"/>
  <c r="M98" i="33" s="1"/>
  <c r="F94" i="33"/>
  <c r="F98" i="33" s="1"/>
  <c r="AB93" i="33"/>
  <c r="U93" i="33"/>
  <c r="M93" i="33"/>
  <c r="F93" i="33"/>
  <c r="AB92" i="33"/>
  <c r="U92" i="33"/>
  <c r="M92" i="33"/>
  <c r="F92" i="33"/>
  <c r="AB91" i="33"/>
  <c r="U91" i="33"/>
  <c r="M91" i="33"/>
  <c r="F91" i="33"/>
  <c r="AB90" i="33"/>
  <c r="U90" i="33"/>
  <c r="M90" i="33"/>
  <c r="F90" i="33"/>
  <c r="AB89" i="33"/>
  <c r="U89" i="33"/>
  <c r="M89" i="33"/>
  <c r="F89" i="33"/>
  <c r="AB88" i="33"/>
  <c r="U88" i="33"/>
  <c r="M88" i="33"/>
  <c r="F88" i="33"/>
  <c r="AB87" i="33"/>
  <c r="U87" i="33"/>
  <c r="M87" i="33"/>
  <c r="F87" i="33"/>
  <c r="AB86" i="33"/>
  <c r="U86" i="33"/>
  <c r="M86" i="33"/>
  <c r="F86" i="33"/>
  <c r="AB85" i="33"/>
  <c r="U85" i="33"/>
  <c r="M85" i="33"/>
  <c r="F85" i="33"/>
  <c r="AB84" i="33"/>
  <c r="U84" i="33"/>
  <c r="F84" i="33"/>
  <c r="AB78" i="33"/>
  <c r="U78" i="33"/>
  <c r="M78" i="33"/>
  <c r="F78" i="33"/>
  <c r="AB77" i="33"/>
  <c r="U77" i="33"/>
  <c r="M77" i="33"/>
  <c r="F77" i="33"/>
  <c r="AB76" i="33"/>
  <c r="U76" i="33"/>
  <c r="M76" i="33"/>
  <c r="F76" i="33"/>
  <c r="AB75" i="33"/>
  <c r="AB79" i="33" s="1"/>
  <c r="U75" i="33"/>
  <c r="U79" i="33" s="1"/>
  <c r="M75" i="33"/>
  <c r="M79" i="33" s="1"/>
  <c r="F75" i="33"/>
  <c r="F79" i="33" s="1"/>
  <c r="AB74" i="33"/>
  <c r="U74" i="33"/>
  <c r="M74" i="33"/>
  <c r="F74" i="33"/>
  <c r="AB73" i="33"/>
  <c r="U73" i="33"/>
  <c r="M73" i="33"/>
  <c r="F73" i="33"/>
  <c r="AB72" i="33"/>
  <c r="U72" i="33"/>
  <c r="M72" i="33"/>
  <c r="F72" i="33"/>
  <c r="AB71" i="33"/>
  <c r="U71" i="33"/>
  <c r="M71" i="33"/>
  <c r="F71" i="33"/>
  <c r="AB70" i="33"/>
  <c r="U70" i="33"/>
  <c r="M70" i="33"/>
  <c r="F70" i="33"/>
  <c r="AB69" i="33"/>
  <c r="U69" i="33"/>
  <c r="M69" i="33"/>
  <c r="F69" i="33"/>
  <c r="AB68" i="33"/>
  <c r="U68" i="33"/>
  <c r="M68" i="33"/>
  <c r="F68" i="33"/>
  <c r="AB67" i="33"/>
  <c r="U67" i="33"/>
  <c r="M67" i="33"/>
  <c r="F67" i="33"/>
  <c r="AB66" i="33"/>
  <c r="U66" i="33"/>
  <c r="M66" i="33"/>
  <c r="F66" i="33"/>
  <c r="AB65" i="33"/>
  <c r="U65" i="33"/>
  <c r="M65" i="33"/>
  <c r="F65" i="33"/>
  <c r="AB59" i="33"/>
  <c r="U59" i="33"/>
  <c r="M59" i="33"/>
  <c r="F59" i="33"/>
  <c r="AB58" i="33"/>
  <c r="U58" i="33"/>
  <c r="M58" i="33"/>
  <c r="F58" i="33"/>
  <c r="AB57" i="33"/>
  <c r="U57" i="33"/>
  <c r="M57" i="33"/>
  <c r="F57" i="33"/>
  <c r="AB56" i="33"/>
  <c r="AB60" i="33" s="1"/>
  <c r="U56" i="33"/>
  <c r="U60" i="33" s="1"/>
  <c r="M56" i="33"/>
  <c r="M60" i="33" s="1"/>
  <c r="F56" i="33"/>
  <c r="F60" i="33" s="1"/>
  <c r="AB55" i="33"/>
  <c r="U55" i="33"/>
  <c r="M55" i="33"/>
  <c r="F55" i="33"/>
  <c r="AB54" i="33"/>
  <c r="U54" i="33"/>
  <c r="M54" i="33"/>
  <c r="F54" i="33"/>
  <c r="AB53" i="33"/>
  <c r="U53" i="33"/>
  <c r="M53" i="33"/>
  <c r="F53" i="33"/>
  <c r="AB52" i="33"/>
  <c r="U52" i="33"/>
  <c r="M52" i="33"/>
  <c r="F52" i="33"/>
  <c r="AB51" i="33"/>
  <c r="U51" i="33"/>
  <c r="M51" i="33"/>
  <c r="F51" i="33"/>
  <c r="AB50" i="33"/>
  <c r="U50" i="33"/>
  <c r="M50" i="33"/>
  <c r="F50" i="33"/>
  <c r="AB49" i="33"/>
  <c r="U49" i="33"/>
  <c r="M49" i="33"/>
  <c r="F49" i="33"/>
  <c r="AB48" i="33"/>
  <c r="U48" i="33"/>
  <c r="M48" i="33"/>
  <c r="F48" i="33"/>
  <c r="AB47" i="33"/>
  <c r="U47" i="33"/>
  <c r="M47" i="33"/>
  <c r="F47" i="33"/>
  <c r="AB46" i="33"/>
  <c r="U46" i="33"/>
  <c r="M46" i="33"/>
  <c r="F46" i="33"/>
  <c r="AB41" i="33"/>
  <c r="U41" i="33"/>
  <c r="M41" i="33"/>
  <c r="F41" i="33"/>
  <c r="AB40" i="33"/>
  <c r="U40" i="33"/>
  <c r="M40" i="33"/>
  <c r="F40" i="33"/>
  <c r="AB39" i="33"/>
  <c r="U39" i="33"/>
  <c r="M39" i="33"/>
  <c r="F39" i="33"/>
  <c r="AB38" i="33"/>
  <c r="AB42" i="33" s="1"/>
  <c r="U38" i="33"/>
  <c r="U42" i="33" s="1"/>
  <c r="M38" i="33"/>
  <c r="M42" i="33" s="1"/>
  <c r="F38" i="33"/>
  <c r="F42" i="33" s="1"/>
  <c r="AB37" i="33"/>
  <c r="U37" i="33"/>
  <c r="M37" i="33"/>
  <c r="F37" i="33"/>
  <c r="AB36" i="33"/>
  <c r="U36" i="33"/>
  <c r="M36" i="33"/>
  <c r="F36" i="33"/>
  <c r="AB35" i="33"/>
  <c r="U35" i="33"/>
  <c r="M35" i="33"/>
  <c r="F35" i="33"/>
  <c r="AB34" i="33"/>
  <c r="U34" i="33"/>
  <c r="M34" i="33"/>
  <c r="F34" i="33"/>
  <c r="AB33" i="33"/>
  <c r="U33" i="33"/>
  <c r="M33" i="33"/>
  <c r="F33" i="33"/>
  <c r="AB32" i="33"/>
  <c r="U32" i="33"/>
  <c r="M32" i="33"/>
  <c r="F32" i="33"/>
  <c r="AB31" i="33"/>
  <c r="U31" i="33"/>
  <c r="M31" i="33"/>
  <c r="F31" i="33"/>
  <c r="AB30" i="33"/>
  <c r="U30" i="33"/>
  <c r="M30" i="33"/>
  <c r="F30" i="33"/>
  <c r="AB29" i="33"/>
  <c r="U29" i="33"/>
  <c r="M29" i="33"/>
  <c r="F29" i="33"/>
  <c r="AB28" i="33"/>
  <c r="U28" i="33"/>
  <c r="M28" i="33"/>
  <c r="F28" i="33"/>
  <c r="AB23" i="33"/>
  <c r="U23" i="33"/>
  <c r="AB105" i="33" s="1"/>
  <c r="M23" i="33"/>
  <c r="F23" i="33"/>
  <c r="M105" i="33" s="1"/>
  <c r="AB22" i="33"/>
  <c r="U22" i="33"/>
  <c r="AB104" i="33" s="1"/>
  <c r="M22" i="33"/>
  <c r="F22" i="33"/>
  <c r="M104" i="33" s="1"/>
  <c r="AB21" i="33"/>
  <c r="U21" i="33"/>
  <c r="AB103" i="33" s="1"/>
  <c r="M21" i="33"/>
  <c r="F21" i="33"/>
  <c r="M103" i="33" s="1"/>
  <c r="AB20" i="33"/>
  <c r="AB24" i="33" s="1"/>
  <c r="U20" i="33"/>
  <c r="AB102" i="33" s="1"/>
  <c r="AB106" i="33" s="1"/>
  <c r="M20" i="33"/>
  <c r="M24" i="33" s="1"/>
  <c r="F20" i="33"/>
  <c r="M102" i="33" s="1"/>
  <c r="M106" i="33" s="1"/>
  <c r="AB19" i="33"/>
  <c r="U19" i="33"/>
  <c r="M19" i="33"/>
  <c r="F19" i="33"/>
  <c r="AB18" i="33"/>
  <c r="U18" i="33"/>
  <c r="M18" i="33"/>
  <c r="F18" i="33"/>
  <c r="AB17" i="33"/>
  <c r="U17" i="33"/>
  <c r="M17" i="33"/>
  <c r="F17" i="33"/>
  <c r="AB16" i="33"/>
  <c r="U16" i="33"/>
  <c r="M16" i="33"/>
  <c r="F16" i="33"/>
  <c r="AB15" i="33"/>
  <c r="U15" i="33"/>
  <c r="M15" i="33"/>
  <c r="F15" i="33"/>
  <c r="AB14" i="33"/>
  <c r="U14" i="33"/>
  <c r="M14" i="33"/>
  <c r="F14" i="33"/>
  <c r="AB13" i="33"/>
  <c r="U13" i="33"/>
  <c r="M13" i="33"/>
  <c r="F13" i="33"/>
  <c r="AB12" i="33"/>
  <c r="U12" i="33"/>
  <c r="M12" i="33"/>
  <c r="F12" i="33"/>
  <c r="AB11" i="33"/>
  <c r="U11" i="33"/>
  <c r="M11" i="33"/>
  <c r="F11" i="33"/>
  <c r="AB10" i="33"/>
  <c r="U10" i="33"/>
  <c r="M10" i="33"/>
  <c r="F10" i="33"/>
  <c r="AB9" i="33"/>
  <c r="U9" i="33"/>
  <c r="M9" i="33"/>
  <c r="F9" i="33"/>
  <c r="AB8" i="33"/>
  <c r="U8" i="33"/>
  <c r="M8" i="33"/>
  <c r="F8" i="33"/>
  <c r="AB7" i="33"/>
  <c r="U7" i="33"/>
  <c r="M7" i="33"/>
  <c r="F7" i="33"/>
  <c r="AB6" i="33"/>
  <c r="U6" i="33"/>
  <c r="M6" i="33"/>
  <c r="F6" i="33"/>
  <c r="AB5" i="33"/>
  <c r="U5" i="33"/>
  <c r="M5" i="33"/>
  <c r="F5" i="33"/>
  <c r="AB97" i="32"/>
  <c r="U97" i="32"/>
  <c r="M97" i="32"/>
  <c r="F97" i="32"/>
  <c r="AB96" i="32"/>
  <c r="U96" i="32"/>
  <c r="M96" i="32"/>
  <c r="F96" i="32"/>
  <c r="AB95" i="32"/>
  <c r="U95" i="32"/>
  <c r="M95" i="32"/>
  <c r="F95" i="32"/>
  <c r="AB94" i="32"/>
  <c r="AB98" i="32" s="1"/>
  <c r="U94" i="32"/>
  <c r="U98" i="32" s="1"/>
  <c r="M94" i="32"/>
  <c r="M98" i="32" s="1"/>
  <c r="F94" i="32"/>
  <c r="F98" i="32" s="1"/>
  <c r="AB93" i="32"/>
  <c r="U93" i="32"/>
  <c r="M93" i="32"/>
  <c r="F93" i="32"/>
  <c r="AB92" i="32"/>
  <c r="U92" i="32"/>
  <c r="M92" i="32"/>
  <c r="F92" i="32"/>
  <c r="AB91" i="32"/>
  <c r="U91" i="32"/>
  <c r="M91" i="32"/>
  <c r="F91" i="32"/>
  <c r="AB90" i="32"/>
  <c r="U90" i="32"/>
  <c r="M90" i="32"/>
  <c r="F90" i="32"/>
  <c r="AB89" i="32"/>
  <c r="U89" i="32"/>
  <c r="M89" i="32"/>
  <c r="F89" i="32"/>
  <c r="AB88" i="32"/>
  <c r="U88" i="32"/>
  <c r="M88" i="32"/>
  <c r="F88" i="32"/>
  <c r="AB87" i="32"/>
  <c r="U87" i="32"/>
  <c r="M87" i="32"/>
  <c r="F87" i="32"/>
  <c r="AB86" i="32"/>
  <c r="U86" i="32"/>
  <c r="M86" i="32"/>
  <c r="F86" i="32"/>
  <c r="AB85" i="32"/>
  <c r="U85" i="32"/>
  <c r="M85" i="32"/>
  <c r="F85" i="32"/>
  <c r="AB84" i="32"/>
  <c r="U84" i="32"/>
  <c r="F84" i="32"/>
  <c r="AB78" i="32"/>
  <c r="U78" i="32"/>
  <c r="M78" i="32"/>
  <c r="F78" i="32"/>
  <c r="AB77" i="32"/>
  <c r="U77" i="32"/>
  <c r="M77" i="32"/>
  <c r="F77" i="32"/>
  <c r="AB76" i="32"/>
  <c r="U76" i="32"/>
  <c r="M76" i="32"/>
  <c r="F76" i="32"/>
  <c r="AB75" i="32"/>
  <c r="AB79" i="32" s="1"/>
  <c r="U75" i="32"/>
  <c r="U79" i="32" s="1"/>
  <c r="M75" i="32"/>
  <c r="M79" i="32" s="1"/>
  <c r="F75" i="32"/>
  <c r="F79" i="32" s="1"/>
  <c r="AB74" i="32"/>
  <c r="U74" i="32"/>
  <c r="M74" i="32"/>
  <c r="F74" i="32"/>
  <c r="AB73" i="32"/>
  <c r="U73" i="32"/>
  <c r="M73" i="32"/>
  <c r="F73" i="32"/>
  <c r="AB72" i="32"/>
  <c r="U72" i="32"/>
  <c r="M72" i="32"/>
  <c r="F72" i="32"/>
  <c r="AB71" i="32"/>
  <c r="U71" i="32"/>
  <c r="M71" i="32"/>
  <c r="F71" i="32"/>
  <c r="AB70" i="32"/>
  <c r="U70" i="32"/>
  <c r="M70" i="32"/>
  <c r="F70" i="32"/>
  <c r="AB69" i="32"/>
  <c r="U69" i="32"/>
  <c r="M69" i="32"/>
  <c r="F69" i="32"/>
  <c r="AB68" i="32"/>
  <c r="U68" i="32"/>
  <c r="M68" i="32"/>
  <c r="F68" i="32"/>
  <c r="AB67" i="32"/>
  <c r="U67" i="32"/>
  <c r="M67" i="32"/>
  <c r="F67" i="32"/>
  <c r="AB66" i="32"/>
  <c r="U66" i="32"/>
  <c r="M66" i="32"/>
  <c r="F66" i="32"/>
  <c r="AB65" i="32"/>
  <c r="U65" i="32"/>
  <c r="M65" i="32"/>
  <c r="F65" i="32"/>
  <c r="AB59" i="32"/>
  <c r="U59" i="32"/>
  <c r="M59" i="32"/>
  <c r="F59" i="32"/>
  <c r="AB58" i="32"/>
  <c r="U58" i="32"/>
  <c r="M58" i="32"/>
  <c r="F58" i="32"/>
  <c r="AB57" i="32"/>
  <c r="U57" i="32"/>
  <c r="M57" i="32"/>
  <c r="F57" i="32"/>
  <c r="AB56" i="32"/>
  <c r="AB60" i="32" s="1"/>
  <c r="U56" i="32"/>
  <c r="U60" i="32" s="1"/>
  <c r="M56" i="32"/>
  <c r="M60" i="32" s="1"/>
  <c r="F56" i="32"/>
  <c r="F60" i="32" s="1"/>
  <c r="AB55" i="32"/>
  <c r="U55" i="32"/>
  <c r="M55" i="32"/>
  <c r="F55" i="32"/>
  <c r="AB54" i="32"/>
  <c r="U54" i="32"/>
  <c r="M54" i="32"/>
  <c r="F54" i="32"/>
  <c r="AB53" i="32"/>
  <c r="U53" i="32"/>
  <c r="M53" i="32"/>
  <c r="F53" i="32"/>
  <c r="AB52" i="32"/>
  <c r="U52" i="32"/>
  <c r="M52" i="32"/>
  <c r="F52" i="32"/>
  <c r="AB51" i="32"/>
  <c r="U51" i="32"/>
  <c r="M51" i="32"/>
  <c r="F51" i="32"/>
  <c r="AB50" i="32"/>
  <c r="U50" i="32"/>
  <c r="M50" i="32"/>
  <c r="F50" i="32"/>
  <c r="AB49" i="32"/>
  <c r="U49" i="32"/>
  <c r="M49" i="32"/>
  <c r="F49" i="32"/>
  <c r="AB48" i="32"/>
  <c r="U48" i="32"/>
  <c r="M48" i="32"/>
  <c r="F48" i="32"/>
  <c r="AB47" i="32"/>
  <c r="U47" i="32"/>
  <c r="M47" i="32"/>
  <c r="F47" i="32"/>
  <c r="AB46" i="32"/>
  <c r="U46" i="32"/>
  <c r="M46" i="32"/>
  <c r="F46" i="32"/>
  <c r="AB41" i="32"/>
  <c r="U41" i="32"/>
  <c r="M41" i="32"/>
  <c r="F41" i="32"/>
  <c r="AB40" i="32"/>
  <c r="U40" i="32"/>
  <c r="M40" i="32"/>
  <c r="F40" i="32"/>
  <c r="AB39" i="32"/>
  <c r="U39" i="32"/>
  <c r="M39" i="32"/>
  <c r="F39" i="32"/>
  <c r="AB38" i="32"/>
  <c r="AB42" i="32" s="1"/>
  <c r="U38" i="32"/>
  <c r="U42" i="32" s="1"/>
  <c r="M38" i="32"/>
  <c r="M42" i="32" s="1"/>
  <c r="F38" i="32"/>
  <c r="F42" i="32" s="1"/>
  <c r="AB37" i="32"/>
  <c r="U37" i="32"/>
  <c r="M37" i="32"/>
  <c r="F37" i="32"/>
  <c r="AB36" i="32"/>
  <c r="U36" i="32"/>
  <c r="M36" i="32"/>
  <c r="F36" i="32"/>
  <c r="AB35" i="32"/>
  <c r="U35" i="32"/>
  <c r="M35" i="32"/>
  <c r="F35" i="32"/>
  <c r="AB34" i="32"/>
  <c r="U34" i="32"/>
  <c r="M34" i="32"/>
  <c r="F34" i="32"/>
  <c r="AB33" i="32"/>
  <c r="U33" i="32"/>
  <c r="M33" i="32"/>
  <c r="F33" i="32"/>
  <c r="AB32" i="32"/>
  <c r="U32" i="32"/>
  <c r="M32" i="32"/>
  <c r="F32" i="32"/>
  <c r="AB31" i="32"/>
  <c r="U31" i="32"/>
  <c r="M31" i="32"/>
  <c r="F31" i="32"/>
  <c r="AB30" i="32"/>
  <c r="U30" i="32"/>
  <c r="M30" i="32"/>
  <c r="F30" i="32"/>
  <c r="AB29" i="32"/>
  <c r="U29" i="32"/>
  <c r="M29" i="32"/>
  <c r="F29" i="32"/>
  <c r="AB28" i="32"/>
  <c r="U28" i="32"/>
  <c r="M28" i="32"/>
  <c r="F28" i="32"/>
  <c r="AB23" i="32"/>
  <c r="U23" i="32"/>
  <c r="AB105" i="32" s="1"/>
  <c r="M23" i="32"/>
  <c r="F23" i="32"/>
  <c r="M105" i="32" s="1"/>
  <c r="AB22" i="32"/>
  <c r="U22" i="32"/>
  <c r="AB104" i="32" s="1"/>
  <c r="M22" i="32"/>
  <c r="F22" i="32"/>
  <c r="M104" i="32" s="1"/>
  <c r="AB21" i="32"/>
  <c r="U21" i="32"/>
  <c r="AB103" i="32" s="1"/>
  <c r="M21" i="32"/>
  <c r="F21" i="32"/>
  <c r="M103" i="32" s="1"/>
  <c r="AB20" i="32"/>
  <c r="AB24" i="32" s="1"/>
  <c r="U20" i="32"/>
  <c r="AB102" i="32" s="1"/>
  <c r="AB106" i="32" s="1"/>
  <c r="M20" i="32"/>
  <c r="M24" i="32" s="1"/>
  <c r="F20" i="32"/>
  <c r="M102" i="32" s="1"/>
  <c r="M106" i="32" s="1"/>
  <c r="AB19" i="32"/>
  <c r="U19" i="32"/>
  <c r="M19" i="32"/>
  <c r="F19" i="32"/>
  <c r="AB18" i="32"/>
  <c r="U18" i="32"/>
  <c r="M18" i="32"/>
  <c r="F18" i="32"/>
  <c r="AB17" i="32"/>
  <c r="U17" i="32"/>
  <c r="M17" i="32"/>
  <c r="F17" i="32"/>
  <c r="AB16" i="32"/>
  <c r="U16" i="32"/>
  <c r="M16" i="32"/>
  <c r="F16" i="32"/>
  <c r="AB15" i="32"/>
  <c r="U15" i="32"/>
  <c r="M15" i="32"/>
  <c r="F15" i="32"/>
  <c r="AB14" i="32"/>
  <c r="U14" i="32"/>
  <c r="M14" i="32"/>
  <c r="F14" i="32"/>
  <c r="AB13" i="32"/>
  <c r="U13" i="32"/>
  <c r="M13" i="32"/>
  <c r="F13" i="32"/>
  <c r="AB12" i="32"/>
  <c r="U12" i="32"/>
  <c r="M12" i="32"/>
  <c r="F12" i="32"/>
  <c r="AB11" i="32"/>
  <c r="U11" i="32"/>
  <c r="M11" i="32"/>
  <c r="F11" i="32"/>
  <c r="AB10" i="32"/>
  <c r="U10" i="32"/>
  <c r="M10" i="32"/>
  <c r="F10" i="32"/>
  <c r="AB9" i="32"/>
  <c r="U9" i="32"/>
  <c r="M9" i="32"/>
  <c r="F9" i="32"/>
  <c r="AB8" i="32"/>
  <c r="U8" i="32"/>
  <c r="M8" i="32"/>
  <c r="F8" i="32"/>
  <c r="AB7" i="32"/>
  <c r="U7" i="32"/>
  <c r="M7" i="32"/>
  <c r="F7" i="32"/>
  <c r="AB6" i="32"/>
  <c r="U6" i="32"/>
  <c r="M6" i="32"/>
  <c r="F6" i="32"/>
  <c r="AB5" i="32"/>
  <c r="U5" i="32"/>
  <c r="M5" i="32"/>
  <c r="F5" i="32"/>
  <c r="AB97" i="31"/>
  <c r="U97" i="31"/>
  <c r="M97" i="31"/>
  <c r="F97" i="31"/>
  <c r="AB96" i="31"/>
  <c r="U96" i="31"/>
  <c r="M96" i="31"/>
  <c r="F96" i="31"/>
  <c r="AB95" i="31"/>
  <c r="U95" i="31"/>
  <c r="M95" i="31"/>
  <c r="F95" i="31"/>
  <c r="AB94" i="31"/>
  <c r="AB98" i="31" s="1"/>
  <c r="U94" i="31"/>
  <c r="U98" i="31" s="1"/>
  <c r="M94" i="31"/>
  <c r="M98" i="31" s="1"/>
  <c r="F94" i="31"/>
  <c r="F98" i="31" s="1"/>
  <c r="AB93" i="31"/>
  <c r="U93" i="31"/>
  <c r="M93" i="31"/>
  <c r="F93" i="31"/>
  <c r="AB92" i="31"/>
  <c r="U92" i="31"/>
  <c r="M92" i="31"/>
  <c r="F92" i="31"/>
  <c r="AB91" i="31"/>
  <c r="U91" i="31"/>
  <c r="M91" i="31"/>
  <c r="F91" i="31"/>
  <c r="AB90" i="31"/>
  <c r="U90" i="31"/>
  <c r="M90" i="31"/>
  <c r="F90" i="31"/>
  <c r="AB89" i="31"/>
  <c r="U89" i="31"/>
  <c r="M89" i="31"/>
  <c r="F89" i="31"/>
  <c r="AB88" i="31"/>
  <c r="U88" i="31"/>
  <c r="M88" i="31"/>
  <c r="F88" i="31"/>
  <c r="AB87" i="31"/>
  <c r="U87" i="31"/>
  <c r="M87" i="31"/>
  <c r="F87" i="31"/>
  <c r="AB86" i="31"/>
  <c r="U86" i="31"/>
  <c r="M86" i="31"/>
  <c r="F86" i="31"/>
  <c r="AB85" i="31"/>
  <c r="U85" i="31"/>
  <c r="M85" i="31"/>
  <c r="F85" i="31"/>
  <c r="AB84" i="31"/>
  <c r="U84" i="31"/>
  <c r="F84" i="31"/>
  <c r="AB78" i="31"/>
  <c r="U78" i="31"/>
  <c r="M78" i="31"/>
  <c r="F78" i="31"/>
  <c r="AB77" i="31"/>
  <c r="U77" i="31"/>
  <c r="M77" i="31"/>
  <c r="F77" i="31"/>
  <c r="AB76" i="31"/>
  <c r="U76" i="31"/>
  <c r="M76" i="31"/>
  <c r="F76" i="31"/>
  <c r="AB75" i="31"/>
  <c r="AB79" i="31" s="1"/>
  <c r="U75" i="31"/>
  <c r="U79" i="31" s="1"/>
  <c r="M75" i="31"/>
  <c r="M79" i="31" s="1"/>
  <c r="F75" i="31"/>
  <c r="F79" i="31" s="1"/>
  <c r="AB74" i="31"/>
  <c r="U74" i="31"/>
  <c r="M74" i="31"/>
  <c r="F74" i="31"/>
  <c r="AB73" i="31"/>
  <c r="U73" i="31"/>
  <c r="M73" i="31"/>
  <c r="F73" i="31"/>
  <c r="AB72" i="31"/>
  <c r="U72" i="31"/>
  <c r="M72" i="31"/>
  <c r="F72" i="31"/>
  <c r="AB71" i="31"/>
  <c r="U71" i="31"/>
  <c r="M71" i="31"/>
  <c r="F71" i="31"/>
  <c r="AB70" i="31"/>
  <c r="U70" i="31"/>
  <c r="M70" i="31"/>
  <c r="F70" i="31"/>
  <c r="AB69" i="31"/>
  <c r="U69" i="31"/>
  <c r="M69" i="31"/>
  <c r="F69" i="31"/>
  <c r="AB68" i="31"/>
  <c r="U68" i="31"/>
  <c r="M68" i="31"/>
  <c r="F68" i="31"/>
  <c r="AB67" i="31"/>
  <c r="U67" i="31"/>
  <c r="M67" i="31"/>
  <c r="F67" i="31"/>
  <c r="AB66" i="31"/>
  <c r="U66" i="31"/>
  <c r="M66" i="31"/>
  <c r="F66" i="31"/>
  <c r="AB65" i="31"/>
  <c r="U65" i="31"/>
  <c r="M65" i="31"/>
  <c r="F65" i="31"/>
  <c r="AB59" i="31"/>
  <c r="U59" i="31"/>
  <c r="M59" i="31"/>
  <c r="F59" i="31"/>
  <c r="AB58" i="31"/>
  <c r="U58" i="31"/>
  <c r="M58" i="31"/>
  <c r="F58" i="31"/>
  <c r="AB57" i="31"/>
  <c r="U57" i="31"/>
  <c r="M57" i="31"/>
  <c r="F57" i="31"/>
  <c r="AB56" i="31"/>
  <c r="AB60" i="31" s="1"/>
  <c r="U56" i="31"/>
  <c r="U60" i="31" s="1"/>
  <c r="M56" i="31"/>
  <c r="M60" i="31" s="1"/>
  <c r="F56" i="31"/>
  <c r="F60" i="31" s="1"/>
  <c r="AB55" i="31"/>
  <c r="U55" i="31"/>
  <c r="M55" i="31"/>
  <c r="F55" i="31"/>
  <c r="AB54" i="31"/>
  <c r="U54" i="31"/>
  <c r="M54" i="31"/>
  <c r="F54" i="31"/>
  <c r="AB53" i="31"/>
  <c r="U53" i="31"/>
  <c r="M53" i="31"/>
  <c r="F53" i="31"/>
  <c r="AB52" i="31"/>
  <c r="U52" i="31"/>
  <c r="M52" i="31"/>
  <c r="F52" i="31"/>
  <c r="AB51" i="31"/>
  <c r="U51" i="31"/>
  <c r="M51" i="31"/>
  <c r="F51" i="31"/>
  <c r="AB50" i="31"/>
  <c r="U50" i="31"/>
  <c r="M50" i="31"/>
  <c r="F50" i="31"/>
  <c r="AB49" i="31"/>
  <c r="U49" i="31"/>
  <c r="M49" i="31"/>
  <c r="F49" i="31"/>
  <c r="AB48" i="31"/>
  <c r="U48" i="31"/>
  <c r="M48" i="31"/>
  <c r="F48" i="31"/>
  <c r="AB47" i="31"/>
  <c r="U47" i="31"/>
  <c r="M47" i="31"/>
  <c r="F47" i="31"/>
  <c r="AB46" i="31"/>
  <c r="U46" i="31"/>
  <c r="M46" i="31"/>
  <c r="F46" i="31"/>
  <c r="AB41" i="31"/>
  <c r="U41" i="31"/>
  <c r="M41" i="31"/>
  <c r="F41" i="31"/>
  <c r="AB40" i="31"/>
  <c r="U40" i="31"/>
  <c r="M40" i="31"/>
  <c r="F40" i="31"/>
  <c r="AB39" i="31"/>
  <c r="U39" i="31"/>
  <c r="M39" i="31"/>
  <c r="F39" i="31"/>
  <c r="AB38" i="31"/>
  <c r="AB42" i="31" s="1"/>
  <c r="U38" i="31"/>
  <c r="U42" i="31" s="1"/>
  <c r="M38" i="31"/>
  <c r="M42" i="31" s="1"/>
  <c r="F38" i="31"/>
  <c r="F42" i="31" s="1"/>
  <c r="AB37" i="31"/>
  <c r="U37" i="31"/>
  <c r="M37" i="31"/>
  <c r="F37" i="31"/>
  <c r="AB36" i="31"/>
  <c r="U36" i="31"/>
  <c r="M36" i="31"/>
  <c r="F36" i="31"/>
  <c r="AB35" i="31"/>
  <c r="U35" i="31"/>
  <c r="M35" i="31"/>
  <c r="F35" i="31"/>
  <c r="AB34" i="31"/>
  <c r="U34" i="31"/>
  <c r="M34" i="31"/>
  <c r="F34" i="31"/>
  <c r="AB33" i="31"/>
  <c r="U33" i="31"/>
  <c r="M33" i="31"/>
  <c r="F33" i="31"/>
  <c r="AB32" i="31"/>
  <c r="U32" i="31"/>
  <c r="M32" i="31"/>
  <c r="F32" i="31"/>
  <c r="AB31" i="31"/>
  <c r="U31" i="31"/>
  <c r="M31" i="31"/>
  <c r="F31" i="31"/>
  <c r="AB30" i="31"/>
  <c r="U30" i="31"/>
  <c r="M30" i="31"/>
  <c r="F30" i="31"/>
  <c r="AB29" i="31"/>
  <c r="U29" i="31"/>
  <c r="M29" i="31"/>
  <c r="F29" i="31"/>
  <c r="AB28" i="31"/>
  <c r="U28" i="31"/>
  <c r="M28" i="31"/>
  <c r="F28" i="31"/>
  <c r="AB23" i="31"/>
  <c r="U23" i="31"/>
  <c r="AB105" i="31" s="1"/>
  <c r="M23" i="31"/>
  <c r="F23" i="31"/>
  <c r="M105" i="31" s="1"/>
  <c r="AB22" i="31"/>
  <c r="U22" i="31"/>
  <c r="AB104" i="31" s="1"/>
  <c r="M22" i="31"/>
  <c r="F22" i="31"/>
  <c r="M104" i="31" s="1"/>
  <c r="AB21" i="31"/>
  <c r="U21" i="31"/>
  <c r="AB103" i="31" s="1"/>
  <c r="M21" i="31"/>
  <c r="F21" i="31"/>
  <c r="M103" i="31" s="1"/>
  <c r="AB20" i="31"/>
  <c r="AB24" i="31" s="1"/>
  <c r="U20" i="31"/>
  <c r="AB102" i="31" s="1"/>
  <c r="AB106" i="31" s="1"/>
  <c r="M20" i="31"/>
  <c r="M24" i="31" s="1"/>
  <c r="F20" i="31"/>
  <c r="M102" i="31" s="1"/>
  <c r="M106" i="31" s="1"/>
  <c r="AB19" i="31"/>
  <c r="U19" i="31"/>
  <c r="M19" i="31"/>
  <c r="F19" i="31"/>
  <c r="AB18" i="31"/>
  <c r="U18" i="31"/>
  <c r="M18" i="31"/>
  <c r="F18" i="31"/>
  <c r="AB17" i="31"/>
  <c r="U17" i="31"/>
  <c r="M17" i="31"/>
  <c r="F17" i="31"/>
  <c r="AB16" i="31"/>
  <c r="U16" i="31"/>
  <c r="M16" i="31"/>
  <c r="F16" i="31"/>
  <c r="AB15" i="31"/>
  <c r="U15" i="31"/>
  <c r="M15" i="31"/>
  <c r="F15" i="31"/>
  <c r="AB14" i="31"/>
  <c r="U14" i="31"/>
  <c r="M14" i="31"/>
  <c r="F14" i="31"/>
  <c r="AB13" i="31"/>
  <c r="U13" i="31"/>
  <c r="M13" i="31"/>
  <c r="F13" i="31"/>
  <c r="AB12" i="31"/>
  <c r="U12" i="31"/>
  <c r="M12" i="31"/>
  <c r="F12" i="31"/>
  <c r="AB11" i="31"/>
  <c r="U11" i="31"/>
  <c r="M11" i="31"/>
  <c r="F11" i="31"/>
  <c r="AB10" i="31"/>
  <c r="U10" i="31"/>
  <c r="M10" i="31"/>
  <c r="F10" i="31"/>
  <c r="AB9" i="31"/>
  <c r="U9" i="31"/>
  <c r="M9" i="31"/>
  <c r="F9" i="31"/>
  <c r="AB8" i="31"/>
  <c r="U8" i="31"/>
  <c r="M8" i="31"/>
  <c r="F8" i="31"/>
  <c r="AB7" i="31"/>
  <c r="U7" i="31"/>
  <c r="M7" i="31"/>
  <c r="F7" i="31"/>
  <c r="AB6" i="31"/>
  <c r="U6" i="31"/>
  <c r="M6" i="31"/>
  <c r="F6" i="31"/>
  <c r="AB5" i="31"/>
  <c r="U5" i="31"/>
  <c r="M5" i="31"/>
  <c r="F5" i="31"/>
  <c r="AB97" i="30"/>
  <c r="U97" i="30"/>
  <c r="M97" i="30"/>
  <c r="F97" i="30"/>
  <c r="AB96" i="30"/>
  <c r="U96" i="30"/>
  <c r="M96" i="30"/>
  <c r="F96" i="30"/>
  <c r="AB95" i="30"/>
  <c r="U95" i="30"/>
  <c r="M95" i="30"/>
  <c r="F95" i="30"/>
  <c r="AB94" i="30"/>
  <c r="AB98" i="30" s="1"/>
  <c r="U94" i="30"/>
  <c r="U98" i="30" s="1"/>
  <c r="M94" i="30"/>
  <c r="M98" i="30" s="1"/>
  <c r="F94" i="30"/>
  <c r="F98" i="30" s="1"/>
  <c r="AB93" i="30"/>
  <c r="U93" i="30"/>
  <c r="M93" i="30"/>
  <c r="F93" i="30"/>
  <c r="AB92" i="30"/>
  <c r="U92" i="30"/>
  <c r="M92" i="30"/>
  <c r="F92" i="30"/>
  <c r="AB91" i="30"/>
  <c r="U91" i="30"/>
  <c r="M91" i="30"/>
  <c r="F91" i="30"/>
  <c r="AB90" i="30"/>
  <c r="U90" i="30"/>
  <c r="M90" i="30"/>
  <c r="F90" i="30"/>
  <c r="AB89" i="30"/>
  <c r="U89" i="30"/>
  <c r="M89" i="30"/>
  <c r="F89" i="30"/>
  <c r="AB88" i="30"/>
  <c r="U88" i="30"/>
  <c r="M88" i="30"/>
  <c r="F88" i="30"/>
  <c r="AB87" i="30"/>
  <c r="U87" i="30"/>
  <c r="M87" i="30"/>
  <c r="F87" i="30"/>
  <c r="AB86" i="30"/>
  <c r="U86" i="30"/>
  <c r="M86" i="30"/>
  <c r="F86" i="30"/>
  <c r="AB85" i="30"/>
  <c r="U85" i="30"/>
  <c r="M85" i="30"/>
  <c r="F85" i="30"/>
  <c r="AB84" i="30"/>
  <c r="U84" i="30"/>
  <c r="F84" i="30"/>
  <c r="AB78" i="30"/>
  <c r="U78" i="30"/>
  <c r="M78" i="30"/>
  <c r="F78" i="30"/>
  <c r="AB77" i="30"/>
  <c r="U77" i="30"/>
  <c r="M77" i="30"/>
  <c r="F77" i="30"/>
  <c r="AB76" i="30"/>
  <c r="U76" i="30"/>
  <c r="M76" i="30"/>
  <c r="F76" i="30"/>
  <c r="AB75" i="30"/>
  <c r="AB79" i="30" s="1"/>
  <c r="U75" i="30"/>
  <c r="U79" i="30" s="1"/>
  <c r="M75" i="30"/>
  <c r="M79" i="30" s="1"/>
  <c r="F75" i="30"/>
  <c r="F79" i="30" s="1"/>
  <c r="AB74" i="30"/>
  <c r="U74" i="30"/>
  <c r="M74" i="30"/>
  <c r="F74" i="30"/>
  <c r="AB73" i="30"/>
  <c r="U73" i="30"/>
  <c r="M73" i="30"/>
  <c r="F73" i="30"/>
  <c r="AB72" i="30"/>
  <c r="U72" i="30"/>
  <c r="M72" i="30"/>
  <c r="F72" i="30"/>
  <c r="AB71" i="30"/>
  <c r="U71" i="30"/>
  <c r="M71" i="30"/>
  <c r="F71" i="30"/>
  <c r="AB70" i="30"/>
  <c r="U70" i="30"/>
  <c r="M70" i="30"/>
  <c r="F70" i="30"/>
  <c r="AB69" i="30"/>
  <c r="U69" i="30"/>
  <c r="M69" i="30"/>
  <c r="F69" i="30"/>
  <c r="AB68" i="30"/>
  <c r="U68" i="30"/>
  <c r="M68" i="30"/>
  <c r="F68" i="30"/>
  <c r="AB67" i="30"/>
  <c r="U67" i="30"/>
  <c r="M67" i="30"/>
  <c r="F67" i="30"/>
  <c r="AB66" i="30"/>
  <c r="U66" i="30"/>
  <c r="M66" i="30"/>
  <c r="F66" i="30"/>
  <c r="AB65" i="30"/>
  <c r="U65" i="30"/>
  <c r="M65" i="30"/>
  <c r="F65" i="30"/>
  <c r="AB59" i="30"/>
  <c r="U59" i="30"/>
  <c r="M59" i="30"/>
  <c r="F59" i="30"/>
  <c r="AB58" i="30"/>
  <c r="U58" i="30"/>
  <c r="M58" i="30"/>
  <c r="F58" i="30"/>
  <c r="AB57" i="30"/>
  <c r="U57" i="30"/>
  <c r="M57" i="30"/>
  <c r="F57" i="30"/>
  <c r="AB56" i="30"/>
  <c r="AB60" i="30" s="1"/>
  <c r="U56" i="30"/>
  <c r="U60" i="30" s="1"/>
  <c r="M56" i="30"/>
  <c r="M60" i="30" s="1"/>
  <c r="F56" i="30"/>
  <c r="F60" i="30" s="1"/>
  <c r="AB55" i="30"/>
  <c r="U55" i="30"/>
  <c r="M55" i="30"/>
  <c r="F55" i="30"/>
  <c r="AB54" i="30"/>
  <c r="U54" i="30"/>
  <c r="M54" i="30"/>
  <c r="F54" i="30"/>
  <c r="AB53" i="30"/>
  <c r="U53" i="30"/>
  <c r="M53" i="30"/>
  <c r="F53" i="30"/>
  <c r="AB52" i="30"/>
  <c r="U52" i="30"/>
  <c r="M52" i="30"/>
  <c r="F52" i="30"/>
  <c r="AB51" i="30"/>
  <c r="U51" i="30"/>
  <c r="M51" i="30"/>
  <c r="F51" i="30"/>
  <c r="AB50" i="30"/>
  <c r="U50" i="30"/>
  <c r="M50" i="30"/>
  <c r="F50" i="30"/>
  <c r="AB49" i="30"/>
  <c r="U49" i="30"/>
  <c r="M49" i="30"/>
  <c r="F49" i="30"/>
  <c r="AB48" i="30"/>
  <c r="U48" i="30"/>
  <c r="M48" i="30"/>
  <c r="F48" i="30"/>
  <c r="AB47" i="30"/>
  <c r="U47" i="30"/>
  <c r="M47" i="30"/>
  <c r="F47" i="30"/>
  <c r="AB46" i="30"/>
  <c r="U46" i="30"/>
  <c r="M46" i="30"/>
  <c r="F46" i="30"/>
  <c r="AB41" i="30"/>
  <c r="U41" i="30"/>
  <c r="M41" i="30"/>
  <c r="F41" i="30"/>
  <c r="AB40" i="30"/>
  <c r="U40" i="30"/>
  <c r="M40" i="30"/>
  <c r="F40" i="30"/>
  <c r="AB39" i="30"/>
  <c r="U39" i="30"/>
  <c r="M39" i="30"/>
  <c r="F39" i="30"/>
  <c r="AB38" i="30"/>
  <c r="AB42" i="30" s="1"/>
  <c r="U38" i="30"/>
  <c r="U42" i="30" s="1"/>
  <c r="M38" i="30"/>
  <c r="M42" i="30" s="1"/>
  <c r="F38" i="30"/>
  <c r="F42" i="30" s="1"/>
  <c r="AB37" i="30"/>
  <c r="U37" i="30"/>
  <c r="M37" i="30"/>
  <c r="F37" i="30"/>
  <c r="AB36" i="30"/>
  <c r="U36" i="30"/>
  <c r="M36" i="30"/>
  <c r="F36" i="30"/>
  <c r="AB35" i="30"/>
  <c r="U35" i="30"/>
  <c r="M35" i="30"/>
  <c r="F35" i="30"/>
  <c r="AB34" i="30"/>
  <c r="U34" i="30"/>
  <c r="M34" i="30"/>
  <c r="F34" i="30"/>
  <c r="AB33" i="30"/>
  <c r="U33" i="30"/>
  <c r="M33" i="30"/>
  <c r="F33" i="30"/>
  <c r="AB32" i="30"/>
  <c r="U32" i="30"/>
  <c r="M32" i="30"/>
  <c r="F32" i="30"/>
  <c r="AB31" i="30"/>
  <c r="U31" i="30"/>
  <c r="M31" i="30"/>
  <c r="F31" i="30"/>
  <c r="AB30" i="30"/>
  <c r="U30" i="30"/>
  <c r="M30" i="30"/>
  <c r="F30" i="30"/>
  <c r="AB29" i="30"/>
  <c r="U29" i="30"/>
  <c r="M29" i="30"/>
  <c r="F29" i="30"/>
  <c r="AB28" i="30"/>
  <c r="U28" i="30"/>
  <c r="M28" i="30"/>
  <c r="F28" i="30"/>
  <c r="AB23" i="30"/>
  <c r="U23" i="30"/>
  <c r="AB105" i="30" s="1"/>
  <c r="M23" i="30"/>
  <c r="F23" i="30"/>
  <c r="M105" i="30" s="1"/>
  <c r="AB22" i="30"/>
  <c r="U22" i="30"/>
  <c r="AB104" i="30" s="1"/>
  <c r="M22" i="30"/>
  <c r="F22" i="30"/>
  <c r="M104" i="30" s="1"/>
  <c r="AB21" i="30"/>
  <c r="U21" i="30"/>
  <c r="AB103" i="30" s="1"/>
  <c r="M21" i="30"/>
  <c r="F21" i="30"/>
  <c r="M103" i="30" s="1"/>
  <c r="AB20" i="30"/>
  <c r="AB24" i="30" s="1"/>
  <c r="U20" i="30"/>
  <c r="AB102" i="30" s="1"/>
  <c r="AB106" i="30" s="1"/>
  <c r="M20" i="30"/>
  <c r="M24" i="30" s="1"/>
  <c r="F20" i="30"/>
  <c r="M102" i="30" s="1"/>
  <c r="M106" i="30" s="1"/>
  <c r="AB19" i="30"/>
  <c r="U19" i="30"/>
  <c r="M19" i="30"/>
  <c r="F19" i="30"/>
  <c r="AB18" i="30"/>
  <c r="U18" i="30"/>
  <c r="M18" i="30"/>
  <c r="F18" i="30"/>
  <c r="AB17" i="30"/>
  <c r="U17" i="30"/>
  <c r="M17" i="30"/>
  <c r="F17" i="30"/>
  <c r="AB16" i="30"/>
  <c r="U16" i="30"/>
  <c r="M16" i="30"/>
  <c r="F16" i="30"/>
  <c r="AB15" i="30"/>
  <c r="U15" i="30"/>
  <c r="M15" i="30"/>
  <c r="F15" i="30"/>
  <c r="AB14" i="30"/>
  <c r="U14" i="30"/>
  <c r="M14" i="30"/>
  <c r="F14" i="30"/>
  <c r="AB13" i="30"/>
  <c r="U13" i="30"/>
  <c r="M13" i="30"/>
  <c r="F13" i="30"/>
  <c r="AB12" i="30"/>
  <c r="U12" i="30"/>
  <c r="M12" i="30"/>
  <c r="F12" i="30"/>
  <c r="AB11" i="30"/>
  <c r="U11" i="30"/>
  <c r="M11" i="30"/>
  <c r="F11" i="30"/>
  <c r="AB10" i="30"/>
  <c r="U10" i="30"/>
  <c r="M10" i="30"/>
  <c r="F10" i="30"/>
  <c r="AB9" i="30"/>
  <c r="U9" i="30"/>
  <c r="M9" i="30"/>
  <c r="F9" i="30"/>
  <c r="AB8" i="30"/>
  <c r="U8" i="30"/>
  <c r="M8" i="30"/>
  <c r="F8" i="30"/>
  <c r="AB7" i="30"/>
  <c r="U7" i="30"/>
  <c r="M7" i="30"/>
  <c r="F7" i="30"/>
  <c r="AB6" i="30"/>
  <c r="U6" i="30"/>
  <c r="M6" i="30"/>
  <c r="F6" i="30"/>
  <c r="AB5" i="30"/>
  <c r="U5" i="30"/>
  <c r="M5" i="30"/>
  <c r="F5" i="30"/>
  <c r="AB97" i="27"/>
  <c r="U97" i="27"/>
  <c r="M97" i="27"/>
  <c r="F97" i="27"/>
  <c r="AB96" i="27"/>
  <c r="U96" i="27"/>
  <c r="M96" i="27"/>
  <c r="F96" i="27"/>
  <c r="AB95" i="27"/>
  <c r="U95" i="27"/>
  <c r="M95" i="27"/>
  <c r="F95" i="27"/>
  <c r="AB94" i="27"/>
  <c r="AB98" i="27" s="1"/>
  <c r="U94" i="27"/>
  <c r="U98" i="27" s="1"/>
  <c r="M94" i="27"/>
  <c r="M98" i="27" s="1"/>
  <c r="F94" i="27"/>
  <c r="F98" i="27" s="1"/>
  <c r="AB93" i="27"/>
  <c r="U93" i="27"/>
  <c r="M93" i="27"/>
  <c r="F93" i="27"/>
  <c r="AB92" i="27"/>
  <c r="U92" i="27"/>
  <c r="M92" i="27"/>
  <c r="F92" i="27"/>
  <c r="AB91" i="27"/>
  <c r="U91" i="27"/>
  <c r="M91" i="27"/>
  <c r="F91" i="27"/>
  <c r="AB90" i="27"/>
  <c r="U90" i="27"/>
  <c r="M90" i="27"/>
  <c r="F90" i="27"/>
  <c r="AB89" i="27"/>
  <c r="U89" i="27"/>
  <c r="M89" i="27"/>
  <c r="F89" i="27"/>
  <c r="AB88" i="27"/>
  <c r="U88" i="27"/>
  <c r="M88" i="27"/>
  <c r="F88" i="27"/>
  <c r="AB87" i="27"/>
  <c r="U87" i="27"/>
  <c r="M87" i="27"/>
  <c r="F87" i="27"/>
  <c r="AB86" i="27"/>
  <c r="U86" i="27"/>
  <c r="M86" i="27"/>
  <c r="F86" i="27"/>
  <c r="AB85" i="27"/>
  <c r="U85" i="27"/>
  <c r="M85" i="27"/>
  <c r="F85" i="27"/>
  <c r="AB84" i="27"/>
  <c r="U84" i="27"/>
  <c r="F84" i="27"/>
  <c r="AB78" i="27"/>
  <c r="U78" i="27"/>
  <c r="M78" i="27"/>
  <c r="F78" i="27"/>
  <c r="AB77" i="27"/>
  <c r="U77" i="27"/>
  <c r="M77" i="27"/>
  <c r="F77" i="27"/>
  <c r="AB76" i="27"/>
  <c r="U76" i="27"/>
  <c r="M76" i="27"/>
  <c r="F76" i="27"/>
  <c r="AB75" i="27"/>
  <c r="AB79" i="27" s="1"/>
  <c r="U75" i="27"/>
  <c r="U79" i="27" s="1"/>
  <c r="M75" i="27"/>
  <c r="M79" i="27" s="1"/>
  <c r="F75" i="27"/>
  <c r="F79" i="27" s="1"/>
  <c r="AB74" i="27"/>
  <c r="U74" i="27"/>
  <c r="M74" i="27"/>
  <c r="F74" i="27"/>
  <c r="AB73" i="27"/>
  <c r="U73" i="27"/>
  <c r="M73" i="27"/>
  <c r="F73" i="27"/>
  <c r="AB72" i="27"/>
  <c r="U72" i="27"/>
  <c r="M72" i="27"/>
  <c r="F72" i="27"/>
  <c r="AB71" i="27"/>
  <c r="U71" i="27"/>
  <c r="M71" i="27"/>
  <c r="F71" i="27"/>
  <c r="AB70" i="27"/>
  <c r="U70" i="27"/>
  <c r="M70" i="27"/>
  <c r="F70" i="27"/>
  <c r="AB69" i="27"/>
  <c r="U69" i="27"/>
  <c r="M69" i="27"/>
  <c r="F69" i="27"/>
  <c r="AB68" i="27"/>
  <c r="U68" i="27"/>
  <c r="M68" i="27"/>
  <c r="F68" i="27"/>
  <c r="AB67" i="27"/>
  <c r="U67" i="27"/>
  <c r="M67" i="27"/>
  <c r="F67" i="27"/>
  <c r="AB66" i="27"/>
  <c r="U66" i="27"/>
  <c r="M66" i="27"/>
  <c r="F66" i="27"/>
  <c r="AB65" i="27"/>
  <c r="U65" i="27"/>
  <c r="M65" i="27"/>
  <c r="F65" i="27"/>
  <c r="AB59" i="27"/>
  <c r="U59" i="27"/>
  <c r="M59" i="27"/>
  <c r="F59" i="27"/>
  <c r="AB58" i="27"/>
  <c r="U58" i="27"/>
  <c r="M58" i="27"/>
  <c r="F58" i="27"/>
  <c r="AB57" i="27"/>
  <c r="U57" i="27"/>
  <c r="M57" i="27"/>
  <c r="F57" i="27"/>
  <c r="AB56" i="27"/>
  <c r="AB60" i="27" s="1"/>
  <c r="U56" i="27"/>
  <c r="U60" i="27" s="1"/>
  <c r="M56" i="27"/>
  <c r="M60" i="27" s="1"/>
  <c r="F56" i="27"/>
  <c r="F60" i="27" s="1"/>
  <c r="AB55" i="27"/>
  <c r="U55" i="27"/>
  <c r="M55" i="27"/>
  <c r="F55" i="27"/>
  <c r="AB54" i="27"/>
  <c r="U54" i="27"/>
  <c r="M54" i="27"/>
  <c r="F54" i="27"/>
  <c r="AB53" i="27"/>
  <c r="U53" i="27"/>
  <c r="M53" i="27"/>
  <c r="F53" i="27"/>
  <c r="AB52" i="27"/>
  <c r="U52" i="27"/>
  <c r="M52" i="27"/>
  <c r="F52" i="27"/>
  <c r="AB51" i="27"/>
  <c r="U51" i="27"/>
  <c r="M51" i="27"/>
  <c r="F51" i="27"/>
  <c r="AB50" i="27"/>
  <c r="U50" i="27"/>
  <c r="M50" i="27"/>
  <c r="F50" i="27"/>
  <c r="AB49" i="27"/>
  <c r="U49" i="27"/>
  <c r="M49" i="27"/>
  <c r="F49" i="27"/>
  <c r="AB48" i="27"/>
  <c r="U48" i="27"/>
  <c r="M48" i="27"/>
  <c r="F48" i="27"/>
  <c r="AB47" i="27"/>
  <c r="U47" i="27"/>
  <c r="M47" i="27"/>
  <c r="F47" i="27"/>
  <c r="AB46" i="27"/>
  <c r="U46" i="27"/>
  <c r="M46" i="27"/>
  <c r="F46" i="27"/>
  <c r="AB41" i="27"/>
  <c r="U41" i="27"/>
  <c r="M41" i="27"/>
  <c r="F41" i="27"/>
  <c r="AB40" i="27"/>
  <c r="U40" i="27"/>
  <c r="M40" i="27"/>
  <c r="F40" i="27"/>
  <c r="AB39" i="27"/>
  <c r="U39" i="27"/>
  <c r="M39" i="27"/>
  <c r="F39" i="27"/>
  <c r="AB38" i="27"/>
  <c r="AB42" i="27" s="1"/>
  <c r="U38" i="27"/>
  <c r="U42" i="27" s="1"/>
  <c r="M38" i="27"/>
  <c r="M42" i="27" s="1"/>
  <c r="F38" i="27"/>
  <c r="F42" i="27" s="1"/>
  <c r="AB37" i="27"/>
  <c r="U37" i="27"/>
  <c r="M37" i="27"/>
  <c r="F37" i="27"/>
  <c r="AB36" i="27"/>
  <c r="U36" i="27"/>
  <c r="M36" i="27"/>
  <c r="F36" i="27"/>
  <c r="AB35" i="27"/>
  <c r="U35" i="27"/>
  <c r="M35" i="27"/>
  <c r="F35" i="27"/>
  <c r="AB34" i="27"/>
  <c r="U34" i="27"/>
  <c r="M34" i="27"/>
  <c r="F34" i="27"/>
  <c r="AB33" i="27"/>
  <c r="U33" i="27"/>
  <c r="M33" i="27"/>
  <c r="F33" i="27"/>
  <c r="AB32" i="27"/>
  <c r="U32" i="27"/>
  <c r="M32" i="27"/>
  <c r="F32" i="27"/>
  <c r="AB31" i="27"/>
  <c r="U31" i="27"/>
  <c r="M31" i="27"/>
  <c r="F31" i="27"/>
  <c r="AB30" i="27"/>
  <c r="U30" i="27"/>
  <c r="M30" i="27"/>
  <c r="F30" i="27"/>
  <c r="AB29" i="27"/>
  <c r="U29" i="27"/>
  <c r="M29" i="27"/>
  <c r="F29" i="27"/>
  <c r="AB28" i="27"/>
  <c r="U28" i="27"/>
  <c r="M28" i="27"/>
  <c r="F28" i="27"/>
  <c r="AB23" i="27"/>
  <c r="U23" i="27"/>
  <c r="AB105" i="27" s="1"/>
  <c r="M23" i="27"/>
  <c r="F23" i="27"/>
  <c r="M105" i="27" s="1"/>
  <c r="AB22" i="27"/>
  <c r="U22" i="27"/>
  <c r="AB104" i="27" s="1"/>
  <c r="M22" i="27"/>
  <c r="F22" i="27"/>
  <c r="M104" i="27" s="1"/>
  <c r="AB21" i="27"/>
  <c r="U21" i="27"/>
  <c r="AB103" i="27" s="1"/>
  <c r="M21" i="27"/>
  <c r="F21" i="27"/>
  <c r="M103" i="27" s="1"/>
  <c r="AB20" i="27"/>
  <c r="AB24" i="27" s="1"/>
  <c r="U20" i="27"/>
  <c r="AB102" i="27" s="1"/>
  <c r="AB106" i="27" s="1"/>
  <c r="M20" i="27"/>
  <c r="M24" i="27" s="1"/>
  <c r="F20" i="27"/>
  <c r="M102" i="27" s="1"/>
  <c r="M106" i="27" s="1"/>
  <c r="AB19" i="27"/>
  <c r="U19" i="27"/>
  <c r="M19" i="27"/>
  <c r="F19" i="27"/>
  <c r="AB18" i="27"/>
  <c r="U18" i="27"/>
  <c r="M18" i="27"/>
  <c r="F18" i="27"/>
  <c r="AB17" i="27"/>
  <c r="U17" i="27"/>
  <c r="M17" i="27"/>
  <c r="F17" i="27"/>
  <c r="AB16" i="27"/>
  <c r="U16" i="27"/>
  <c r="M16" i="27"/>
  <c r="F16" i="27"/>
  <c r="AB15" i="27"/>
  <c r="U15" i="27"/>
  <c r="M15" i="27"/>
  <c r="F15" i="27"/>
  <c r="AB14" i="27"/>
  <c r="U14" i="27"/>
  <c r="M14" i="27"/>
  <c r="F14" i="27"/>
  <c r="AB13" i="27"/>
  <c r="U13" i="27"/>
  <c r="M13" i="27"/>
  <c r="F13" i="27"/>
  <c r="AB12" i="27"/>
  <c r="U12" i="27"/>
  <c r="M12" i="27"/>
  <c r="F12" i="27"/>
  <c r="AB11" i="27"/>
  <c r="U11" i="27"/>
  <c r="M11" i="27"/>
  <c r="F11" i="27"/>
  <c r="AB10" i="27"/>
  <c r="U10" i="27"/>
  <c r="M10" i="27"/>
  <c r="F10" i="27"/>
  <c r="AB9" i="27"/>
  <c r="U9" i="27"/>
  <c r="M9" i="27"/>
  <c r="F9" i="27"/>
  <c r="AB8" i="27"/>
  <c r="U8" i="27"/>
  <c r="M8" i="27"/>
  <c r="F8" i="27"/>
  <c r="AB7" i="27"/>
  <c r="U7" i="27"/>
  <c r="M7" i="27"/>
  <c r="F7" i="27"/>
  <c r="AB6" i="27"/>
  <c r="U6" i="27"/>
  <c r="M6" i="27"/>
  <c r="F6" i="27"/>
  <c r="AB5" i="27"/>
  <c r="U5" i="27"/>
  <c r="M5" i="27"/>
  <c r="F5" i="27"/>
  <c r="AB97" i="26"/>
  <c r="U97" i="26"/>
  <c r="M97" i="26"/>
  <c r="F97" i="26"/>
  <c r="AB96" i="26"/>
  <c r="U96" i="26"/>
  <c r="M96" i="26"/>
  <c r="F96" i="26"/>
  <c r="AB95" i="26"/>
  <c r="U95" i="26"/>
  <c r="M95" i="26"/>
  <c r="F95" i="26"/>
  <c r="AB94" i="26"/>
  <c r="AB98" i="26" s="1"/>
  <c r="U94" i="26"/>
  <c r="U98" i="26" s="1"/>
  <c r="M94" i="26"/>
  <c r="M98" i="26" s="1"/>
  <c r="F94" i="26"/>
  <c r="F98" i="26" s="1"/>
  <c r="AB93" i="26"/>
  <c r="U93" i="26"/>
  <c r="M93" i="26"/>
  <c r="F93" i="26"/>
  <c r="AB92" i="26"/>
  <c r="U92" i="26"/>
  <c r="M92" i="26"/>
  <c r="F92" i="26"/>
  <c r="AB91" i="26"/>
  <c r="U91" i="26"/>
  <c r="M91" i="26"/>
  <c r="F91" i="26"/>
  <c r="AB90" i="26"/>
  <c r="U90" i="26"/>
  <c r="M90" i="26"/>
  <c r="F90" i="26"/>
  <c r="AB89" i="26"/>
  <c r="U89" i="26"/>
  <c r="M89" i="26"/>
  <c r="F89" i="26"/>
  <c r="AB88" i="26"/>
  <c r="U88" i="26"/>
  <c r="M88" i="26"/>
  <c r="F88" i="26"/>
  <c r="AB87" i="26"/>
  <c r="U87" i="26"/>
  <c r="M87" i="26"/>
  <c r="F87" i="26"/>
  <c r="AB86" i="26"/>
  <c r="U86" i="26"/>
  <c r="M86" i="26"/>
  <c r="F86" i="26"/>
  <c r="AB85" i="26"/>
  <c r="U85" i="26"/>
  <c r="M85" i="26"/>
  <c r="F85" i="26"/>
  <c r="AB84" i="26"/>
  <c r="U84" i="26"/>
  <c r="F84" i="26"/>
  <c r="AB78" i="26"/>
  <c r="U78" i="26"/>
  <c r="M78" i="26"/>
  <c r="F78" i="26"/>
  <c r="AB77" i="26"/>
  <c r="U77" i="26"/>
  <c r="M77" i="26"/>
  <c r="F77" i="26"/>
  <c r="AB76" i="26"/>
  <c r="U76" i="26"/>
  <c r="M76" i="26"/>
  <c r="F76" i="26"/>
  <c r="AB75" i="26"/>
  <c r="AB79" i="26" s="1"/>
  <c r="U75" i="26"/>
  <c r="U79" i="26" s="1"/>
  <c r="M75" i="26"/>
  <c r="M79" i="26" s="1"/>
  <c r="F75" i="26"/>
  <c r="F79" i="26" s="1"/>
  <c r="AB74" i="26"/>
  <c r="U74" i="26"/>
  <c r="M74" i="26"/>
  <c r="F74" i="26"/>
  <c r="AB73" i="26"/>
  <c r="U73" i="26"/>
  <c r="M73" i="26"/>
  <c r="F73" i="26"/>
  <c r="AB72" i="26"/>
  <c r="U72" i="26"/>
  <c r="M72" i="26"/>
  <c r="F72" i="26"/>
  <c r="AB71" i="26"/>
  <c r="U71" i="26"/>
  <c r="M71" i="26"/>
  <c r="F71" i="26"/>
  <c r="AB70" i="26"/>
  <c r="U70" i="26"/>
  <c r="M70" i="26"/>
  <c r="F70" i="26"/>
  <c r="AB69" i="26"/>
  <c r="U69" i="26"/>
  <c r="M69" i="26"/>
  <c r="F69" i="26"/>
  <c r="AB68" i="26"/>
  <c r="U68" i="26"/>
  <c r="M68" i="26"/>
  <c r="F68" i="26"/>
  <c r="AB67" i="26"/>
  <c r="U67" i="26"/>
  <c r="M67" i="26"/>
  <c r="F67" i="26"/>
  <c r="AB66" i="26"/>
  <c r="U66" i="26"/>
  <c r="M66" i="26"/>
  <c r="F66" i="26"/>
  <c r="AB65" i="26"/>
  <c r="U65" i="26"/>
  <c r="M65" i="26"/>
  <c r="F65" i="26"/>
  <c r="AB59" i="26"/>
  <c r="U59" i="26"/>
  <c r="M59" i="26"/>
  <c r="F59" i="26"/>
  <c r="AB58" i="26"/>
  <c r="U58" i="26"/>
  <c r="M58" i="26"/>
  <c r="F58" i="26"/>
  <c r="AB57" i="26"/>
  <c r="U57" i="26"/>
  <c r="M57" i="26"/>
  <c r="F57" i="26"/>
  <c r="AB56" i="26"/>
  <c r="AB60" i="26" s="1"/>
  <c r="U56" i="26"/>
  <c r="U60" i="26" s="1"/>
  <c r="M56" i="26"/>
  <c r="M60" i="26" s="1"/>
  <c r="F56" i="26"/>
  <c r="F60" i="26" s="1"/>
  <c r="AB55" i="26"/>
  <c r="U55" i="26"/>
  <c r="M55" i="26"/>
  <c r="F55" i="26"/>
  <c r="AB54" i="26"/>
  <c r="U54" i="26"/>
  <c r="M54" i="26"/>
  <c r="F54" i="26"/>
  <c r="AB53" i="26"/>
  <c r="U53" i="26"/>
  <c r="M53" i="26"/>
  <c r="F53" i="26"/>
  <c r="AB52" i="26"/>
  <c r="U52" i="26"/>
  <c r="M52" i="26"/>
  <c r="F52" i="26"/>
  <c r="AB51" i="26"/>
  <c r="U51" i="26"/>
  <c r="M51" i="26"/>
  <c r="F51" i="26"/>
  <c r="AB50" i="26"/>
  <c r="U50" i="26"/>
  <c r="M50" i="26"/>
  <c r="F50" i="26"/>
  <c r="AB49" i="26"/>
  <c r="U49" i="26"/>
  <c r="M49" i="26"/>
  <c r="F49" i="26"/>
  <c r="AB48" i="26"/>
  <c r="U48" i="26"/>
  <c r="M48" i="26"/>
  <c r="F48" i="26"/>
  <c r="AB47" i="26"/>
  <c r="U47" i="26"/>
  <c r="M47" i="26"/>
  <c r="F47" i="26"/>
  <c r="AB46" i="26"/>
  <c r="U46" i="26"/>
  <c r="M46" i="26"/>
  <c r="F46" i="26"/>
  <c r="AB41" i="26"/>
  <c r="U41" i="26"/>
  <c r="M41" i="26"/>
  <c r="F41" i="26"/>
  <c r="AB40" i="26"/>
  <c r="U40" i="26"/>
  <c r="M40" i="26"/>
  <c r="F40" i="26"/>
  <c r="AB39" i="26"/>
  <c r="U39" i="26"/>
  <c r="M39" i="26"/>
  <c r="F39" i="26"/>
  <c r="AB38" i="26"/>
  <c r="AB42" i="26" s="1"/>
  <c r="U38" i="26"/>
  <c r="U42" i="26" s="1"/>
  <c r="M38" i="26"/>
  <c r="M42" i="26" s="1"/>
  <c r="F38" i="26"/>
  <c r="F42" i="26" s="1"/>
  <c r="AB37" i="26"/>
  <c r="U37" i="26"/>
  <c r="M37" i="26"/>
  <c r="F37" i="26"/>
  <c r="AB36" i="26"/>
  <c r="U36" i="26"/>
  <c r="M36" i="26"/>
  <c r="F36" i="26"/>
  <c r="AB35" i="26"/>
  <c r="U35" i="26"/>
  <c r="M35" i="26"/>
  <c r="F35" i="26"/>
  <c r="AB34" i="26"/>
  <c r="U34" i="26"/>
  <c r="M34" i="26"/>
  <c r="F34" i="26"/>
  <c r="AB33" i="26"/>
  <c r="U33" i="26"/>
  <c r="M33" i="26"/>
  <c r="F33" i="26"/>
  <c r="AB32" i="26"/>
  <c r="U32" i="26"/>
  <c r="M32" i="26"/>
  <c r="F32" i="26"/>
  <c r="AB31" i="26"/>
  <c r="U31" i="26"/>
  <c r="M31" i="26"/>
  <c r="F31" i="26"/>
  <c r="AB30" i="26"/>
  <c r="U30" i="26"/>
  <c r="M30" i="26"/>
  <c r="F30" i="26"/>
  <c r="AB29" i="26"/>
  <c r="U29" i="26"/>
  <c r="M29" i="26"/>
  <c r="F29" i="26"/>
  <c r="AB28" i="26"/>
  <c r="U28" i="26"/>
  <c r="M28" i="26"/>
  <c r="F28" i="26"/>
  <c r="AB23" i="26"/>
  <c r="U23" i="26"/>
  <c r="AB105" i="26" s="1"/>
  <c r="M23" i="26"/>
  <c r="F23" i="26"/>
  <c r="M105" i="26" s="1"/>
  <c r="AB22" i="26"/>
  <c r="U22" i="26"/>
  <c r="AB104" i="26" s="1"/>
  <c r="M22" i="26"/>
  <c r="F22" i="26"/>
  <c r="M104" i="26" s="1"/>
  <c r="AB21" i="26"/>
  <c r="U21" i="26"/>
  <c r="AB103" i="26" s="1"/>
  <c r="M21" i="26"/>
  <c r="F21" i="26"/>
  <c r="M103" i="26" s="1"/>
  <c r="AB20" i="26"/>
  <c r="AB24" i="26" s="1"/>
  <c r="U20" i="26"/>
  <c r="AB102" i="26" s="1"/>
  <c r="AB106" i="26" s="1"/>
  <c r="M20" i="26"/>
  <c r="M24" i="26" s="1"/>
  <c r="F20" i="26"/>
  <c r="M102" i="26" s="1"/>
  <c r="M106" i="26" s="1"/>
  <c r="AB19" i="26"/>
  <c r="U19" i="26"/>
  <c r="M19" i="26"/>
  <c r="F19" i="26"/>
  <c r="AB18" i="26"/>
  <c r="U18" i="26"/>
  <c r="M18" i="26"/>
  <c r="F18" i="26"/>
  <c r="AB17" i="26"/>
  <c r="U17" i="26"/>
  <c r="M17" i="26"/>
  <c r="F17" i="26"/>
  <c r="AB16" i="26"/>
  <c r="U16" i="26"/>
  <c r="M16" i="26"/>
  <c r="F16" i="26"/>
  <c r="AB15" i="26"/>
  <c r="U15" i="26"/>
  <c r="M15" i="26"/>
  <c r="F15" i="26"/>
  <c r="AB14" i="26"/>
  <c r="U14" i="26"/>
  <c r="M14" i="26"/>
  <c r="F14" i="26"/>
  <c r="AB13" i="26"/>
  <c r="U13" i="26"/>
  <c r="M13" i="26"/>
  <c r="F13" i="26"/>
  <c r="AB12" i="26"/>
  <c r="U12" i="26"/>
  <c r="M12" i="26"/>
  <c r="F12" i="26"/>
  <c r="AB11" i="26"/>
  <c r="U11" i="26"/>
  <c r="M11" i="26"/>
  <c r="F11" i="26"/>
  <c r="AB10" i="26"/>
  <c r="U10" i="26"/>
  <c r="M10" i="26"/>
  <c r="F10" i="26"/>
  <c r="AB9" i="26"/>
  <c r="U9" i="26"/>
  <c r="M9" i="26"/>
  <c r="F9" i="26"/>
  <c r="AB8" i="26"/>
  <c r="U8" i="26"/>
  <c r="M8" i="26"/>
  <c r="F8" i="26"/>
  <c r="AB7" i="26"/>
  <c r="U7" i="26"/>
  <c r="M7" i="26"/>
  <c r="F7" i="26"/>
  <c r="AB6" i="26"/>
  <c r="U6" i="26"/>
  <c r="M6" i="26"/>
  <c r="F6" i="26"/>
  <c r="AB5" i="26"/>
  <c r="U5" i="26"/>
  <c r="M5" i="26"/>
  <c r="F5" i="26"/>
  <c r="AB97" i="25"/>
  <c r="U97" i="25"/>
  <c r="M97" i="25"/>
  <c r="F97" i="25"/>
  <c r="AB96" i="25"/>
  <c r="U96" i="25"/>
  <c r="M96" i="25"/>
  <c r="F96" i="25"/>
  <c r="AB95" i="25"/>
  <c r="U95" i="25"/>
  <c r="M95" i="25"/>
  <c r="F95" i="25"/>
  <c r="AB94" i="25"/>
  <c r="AB98" i="25" s="1"/>
  <c r="U94" i="25"/>
  <c r="U98" i="25" s="1"/>
  <c r="M94" i="25"/>
  <c r="M98" i="25" s="1"/>
  <c r="F94" i="25"/>
  <c r="F98" i="25" s="1"/>
  <c r="AB93" i="25"/>
  <c r="U93" i="25"/>
  <c r="M93" i="25"/>
  <c r="F93" i="25"/>
  <c r="AB92" i="25"/>
  <c r="U92" i="25"/>
  <c r="M92" i="25"/>
  <c r="F92" i="25"/>
  <c r="AB91" i="25"/>
  <c r="U91" i="25"/>
  <c r="M91" i="25"/>
  <c r="F91" i="25"/>
  <c r="AB90" i="25"/>
  <c r="U90" i="25"/>
  <c r="M90" i="25"/>
  <c r="F90" i="25"/>
  <c r="AB89" i="25"/>
  <c r="U89" i="25"/>
  <c r="M89" i="25"/>
  <c r="F89" i="25"/>
  <c r="AB88" i="25"/>
  <c r="U88" i="25"/>
  <c r="M88" i="25"/>
  <c r="F88" i="25"/>
  <c r="AB87" i="25"/>
  <c r="U87" i="25"/>
  <c r="M87" i="25"/>
  <c r="F87" i="25"/>
  <c r="AB86" i="25"/>
  <c r="U86" i="25"/>
  <c r="M86" i="25"/>
  <c r="F86" i="25"/>
  <c r="AB85" i="25"/>
  <c r="U85" i="25"/>
  <c r="M85" i="25"/>
  <c r="F85" i="25"/>
  <c r="AB84" i="25"/>
  <c r="U84" i="25"/>
  <c r="F84" i="25"/>
  <c r="AB78" i="25"/>
  <c r="U78" i="25"/>
  <c r="M78" i="25"/>
  <c r="F78" i="25"/>
  <c r="AB77" i="25"/>
  <c r="U77" i="25"/>
  <c r="M77" i="25"/>
  <c r="F77" i="25"/>
  <c r="AB76" i="25"/>
  <c r="U76" i="25"/>
  <c r="M76" i="25"/>
  <c r="F76" i="25"/>
  <c r="AB75" i="25"/>
  <c r="AB79" i="25" s="1"/>
  <c r="U75" i="25"/>
  <c r="U79" i="25" s="1"/>
  <c r="M75" i="25"/>
  <c r="M79" i="25" s="1"/>
  <c r="F75" i="25"/>
  <c r="F79" i="25" s="1"/>
  <c r="AB74" i="25"/>
  <c r="U74" i="25"/>
  <c r="M74" i="25"/>
  <c r="F74" i="25"/>
  <c r="AB73" i="25"/>
  <c r="U73" i="25"/>
  <c r="M73" i="25"/>
  <c r="F73" i="25"/>
  <c r="AB72" i="25"/>
  <c r="U72" i="25"/>
  <c r="M72" i="25"/>
  <c r="F72" i="25"/>
  <c r="AB71" i="25"/>
  <c r="U71" i="25"/>
  <c r="M71" i="25"/>
  <c r="F71" i="25"/>
  <c r="AB70" i="25"/>
  <c r="U70" i="25"/>
  <c r="M70" i="25"/>
  <c r="F70" i="25"/>
  <c r="AB69" i="25"/>
  <c r="U69" i="25"/>
  <c r="M69" i="25"/>
  <c r="F69" i="25"/>
  <c r="AB68" i="25"/>
  <c r="U68" i="25"/>
  <c r="M68" i="25"/>
  <c r="F68" i="25"/>
  <c r="AB67" i="25"/>
  <c r="U67" i="25"/>
  <c r="M67" i="25"/>
  <c r="F67" i="25"/>
  <c r="AB66" i="25"/>
  <c r="U66" i="25"/>
  <c r="M66" i="25"/>
  <c r="F66" i="25"/>
  <c r="AB65" i="25"/>
  <c r="U65" i="25"/>
  <c r="M65" i="25"/>
  <c r="F65" i="25"/>
  <c r="AB59" i="25"/>
  <c r="U59" i="25"/>
  <c r="M59" i="25"/>
  <c r="F59" i="25"/>
  <c r="AB58" i="25"/>
  <c r="U58" i="25"/>
  <c r="M58" i="25"/>
  <c r="F58" i="25"/>
  <c r="AB57" i="25"/>
  <c r="U57" i="25"/>
  <c r="M57" i="25"/>
  <c r="F57" i="25"/>
  <c r="AB56" i="25"/>
  <c r="AB60" i="25" s="1"/>
  <c r="U56" i="25"/>
  <c r="U60" i="25" s="1"/>
  <c r="M56" i="25"/>
  <c r="M60" i="25" s="1"/>
  <c r="F56" i="25"/>
  <c r="F60" i="25" s="1"/>
  <c r="AB55" i="25"/>
  <c r="U55" i="25"/>
  <c r="M55" i="25"/>
  <c r="F55" i="25"/>
  <c r="AB54" i="25"/>
  <c r="U54" i="25"/>
  <c r="M54" i="25"/>
  <c r="F54" i="25"/>
  <c r="AB53" i="25"/>
  <c r="U53" i="25"/>
  <c r="M53" i="25"/>
  <c r="F53" i="25"/>
  <c r="AB52" i="25"/>
  <c r="U52" i="25"/>
  <c r="M52" i="25"/>
  <c r="F52" i="25"/>
  <c r="AB51" i="25"/>
  <c r="U51" i="25"/>
  <c r="M51" i="25"/>
  <c r="F51" i="25"/>
  <c r="AB50" i="25"/>
  <c r="U50" i="25"/>
  <c r="M50" i="25"/>
  <c r="F50" i="25"/>
  <c r="AB49" i="25"/>
  <c r="U49" i="25"/>
  <c r="M49" i="25"/>
  <c r="F49" i="25"/>
  <c r="AB48" i="25"/>
  <c r="U48" i="25"/>
  <c r="M48" i="25"/>
  <c r="F48" i="25"/>
  <c r="AB47" i="25"/>
  <c r="U47" i="25"/>
  <c r="M47" i="25"/>
  <c r="F47" i="25"/>
  <c r="AB46" i="25"/>
  <c r="U46" i="25"/>
  <c r="M46" i="25"/>
  <c r="F46" i="25"/>
  <c r="AB41" i="25"/>
  <c r="U41" i="25"/>
  <c r="M41" i="25"/>
  <c r="F41" i="25"/>
  <c r="AB40" i="25"/>
  <c r="U40" i="25"/>
  <c r="M40" i="25"/>
  <c r="F40" i="25"/>
  <c r="AB39" i="25"/>
  <c r="U39" i="25"/>
  <c r="M39" i="25"/>
  <c r="F39" i="25"/>
  <c r="AB38" i="25"/>
  <c r="AB42" i="25" s="1"/>
  <c r="U38" i="25"/>
  <c r="U42" i="25" s="1"/>
  <c r="M38" i="25"/>
  <c r="M42" i="25" s="1"/>
  <c r="F38" i="25"/>
  <c r="F42" i="25" s="1"/>
  <c r="AB37" i="25"/>
  <c r="U37" i="25"/>
  <c r="M37" i="25"/>
  <c r="F37" i="25"/>
  <c r="AB36" i="25"/>
  <c r="U36" i="25"/>
  <c r="M36" i="25"/>
  <c r="F36" i="25"/>
  <c r="AB35" i="25"/>
  <c r="U35" i="25"/>
  <c r="M35" i="25"/>
  <c r="F35" i="25"/>
  <c r="AB34" i="25"/>
  <c r="U34" i="25"/>
  <c r="M34" i="25"/>
  <c r="F34" i="25"/>
  <c r="AB33" i="25"/>
  <c r="U33" i="25"/>
  <c r="M33" i="25"/>
  <c r="F33" i="25"/>
  <c r="AB32" i="25"/>
  <c r="U32" i="25"/>
  <c r="M32" i="25"/>
  <c r="F32" i="25"/>
  <c r="AB31" i="25"/>
  <c r="U31" i="25"/>
  <c r="M31" i="25"/>
  <c r="F31" i="25"/>
  <c r="AB30" i="25"/>
  <c r="U30" i="25"/>
  <c r="M30" i="25"/>
  <c r="F30" i="25"/>
  <c r="AB29" i="25"/>
  <c r="U29" i="25"/>
  <c r="M29" i="25"/>
  <c r="F29" i="25"/>
  <c r="AB28" i="25"/>
  <c r="U28" i="25"/>
  <c r="M28" i="25"/>
  <c r="F28" i="25"/>
  <c r="AB23" i="25"/>
  <c r="U23" i="25"/>
  <c r="AB105" i="25" s="1"/>
  <c r="M23" i="25"/>
  <c r="F23" i="25"/>
  <c r="M105" i="25" s="1"/>
  <c r="AB22" i="25"/>
  <c r="U22" i="25"/>
  <c r="AB104" i="25" s="1"/>
  <c r="M22" i="25"/>
  <c r="F22" i="25"/>
  <c r="M104" i="25" s="1"/>
  <c r="AB21" i="25"/>
  <c r="U21" i="25"/>
  <c r="AB103" i="25" s="1"/>
  <c r="M21" i="25"/>
  <c r="F21" i="25"/>
  <c r="M103" i="25" s="1"/>
  <c r="AB20" i="25"/>
  <c r="AB24" i="25" s="1"/>
  <c r="U20" i="25"/>
  <c r="AB102" i="25" s="1"/>
  <c r="AB106" i="25" s="1"/>
  <c r="M20" i="25"/>
  <c r="M24" i="25" s="1"/>
  <c r="F20" i="25"/>
  <c r="M102" i="25" s="1"/>
  <c r="M106" i="25" s="1"/>
  <c r="AB19" i="25"/>
  <c r="U19" i="25"/>
  <c r="M19" i="25"/>
  <c r="F19" i="25"/>
  <c r="AB18" i="25"/>
  <c r="U18" i="25"/>
  <c r="M18" i="25"/>
  <c r="F18" i="25"/>
  <c r="AB17" i="25"/>
  <c r="U17" i="25"/>
  <c r="M17" i="25"/>
  <c r="F17" i="25"/>
  <c r="AB16" i="25"/>
  <c r="U16" i="25"/>
  <c r="M16" i="25"/>
  <c r="F16" i="25"/>
  <c r="AB15" i="25"/>
  <c r="U15" i="25"/>
  <c r="M15" i="25"/>
  <c r="F15" i="25"/>
  <c r="AB14" i="25"/>
  <c r="U14" i="25"/>
  <c r="M14" i="25"/>
  <c r="F14" i="25"/>
  <c r="AB13" i="25"/>
  <c r="U13" i="25"/>
  <c r="M13" i="25"/>
  <c r="F13" i="25"/>
  <c r="AB12" i="25"/>
  <c r="U12" i="25"/>
  <c r="M12" i="25"/>
  <c r="F12" i="25"/>
  <c r="AB11" i="25"/>
  <c r="U11" i="25"/>
  <c r="M11" i="25"/>
  <c r="F11" i="25"/>
  <c r="AB10" i="25"/>
  <c r="U10" i="25"/>
  <c r="M10" i="25"/>
  <c r="F10" i="25"/>
  <c r="AB9" i="25"/>
  <c r="U9" i="25"/>
  <c r="M9" i="25"/>
  <c r="F9" i="25"/>
  <c r="AB8" i="25"/>
  <c r="U8" i="25"/>
  <c r="M8" i="25"/>
  <c r="F8" i="25"/>
  <c r="AB7" i="25"/>
  <c r="U7" i="25"/>
  <c r="M7" i="25"/>
  <c r="F7" i="25"/>
  <c r="AB6" i="25"/>
  <c r="U6" i="25"/>
  <c r="M6" i="25"/>
  <c r="F6" i="25"/>
  <c r="AB5" i="25"/>
  <c r="U5" i="25"/>
  <c r="M5" i="25"/>
  <c r="F5" i="25"/>
  <c r="AB97" i="24"/>
  <c r="U97" i="24"/>
  <c r="M97" i="24"/>
  <c r="F97" i="24"/>
  <c r="AB96" i="24"/>
  <c r="U96" i="24"/>
  <c r="M96" i="24"/>
  <c r="F96" i="24"/>
  <c r="AB95" i="24"/>
  <c r="U95" i="24"/>
  <c r="M95" i="24"/>
  <c r="F95" i="24"/>
  <c r="AB94" i="24"/>
  <c r="AB98" i="24" s="1"/>
  <c r="U94" i="24"/>
  <c r="U98" i="24" s="1"/>
  <c r="M94" i="24"/>
  <c r="M98" i="24" s="1"/>
  <c r="F94" i="24"/>
  <c r="F98" i="24" s="1"/>
  <c r="AB93" i="24"/>
  <c r="U93" i="24"/>
  <c r="M93" i="24"/>
  <c r="F93" i="24"/>
  <c r="AB92" i="24"/>
  <c r="U92" i="24"/>
  <c r="M92" i="24"/>
  <c r="F92" i="24"/>
  <c r="AB91" i="24"/>
  <c r="U91" i="24"/>
  <c r="M91" i="24"/>
  <c r="F91" i="24"/>
  <c r="AB90" i="24"/>
  <c r="U90" i="24"/>
  <c r="M90" i="24"/>
  <c r="F90" i="24"/>
  <c r="AB89" i="24"/>
  <c r="U89" i="24"/>
  <c r="M89" i="24"/>
  <c r="F89" i="24"/>
  <c r="AB88" i="24"/>
  <c r="U88" i="24"/>
  <c r="M88" i="24"/>
  <c r="F88" i="24"/>
  <c r="AB87" i="24"/>
  <c r="U87" i="24"/>
  <c r="M87" i="24"/>
  <c r="F87" i="24"/>
  <c r="AB86" i="24"/>
  <c r="U86" i="24"/>
  <c r="M86" i="24"/>
  <c r="F86" i="24"/>
  <c r="AB85" i="24"/>
  <c r="U85" i="24"/>
  <c r="M85" i="24"/>
  <c r="F85" i="24"/>
  <c r="AB84" i="24"/>
  <c r="U84" i="24"/>
  <c r="F84" i="24"/>
  <c r="AB78" i="24"/>
  <c r="U78" i="24"/>
  <c r="M78" i="24"/>
  <c r="F78" i="24"/>
  <c r="AB77" i="24"/>
  <c r="U77" i="24"/>
  <c r="M77" i="24"/>
  <c r="F77" i="24"/>
  <c r="AB76" i="24"/>
  <c r="U76" i="24"/>
  <c r="M76" i="24"/>
  <c r="F76" i="24"/>
  <c r="AB75" i="24"/>
  <c r="AB79" i="24" s="1"/>
  <c r="U75" i="24"/>
  <c r="U79" i="24" s="1"/>
  <c r="M75" i="24"/>
  <c r="M79" i="24" s="1"/>
  <c r="F75" i="24"/>
  <c r="F79" i="24" s="1"/>
  <c r="AB74" i="24"/>
  <c r="U74" i="24"/>
  <c r="M74" i="24"/>
  <c r="F74" i="24"/>
  <c r="AB73" i="24"/>
  <c r="U73" i="24"/>
  <c r="M73" i="24"/>
  <c r="F73" i="24"/>
  <c r="AB72" i="24"/>
  <c r="U72" i="24"/>
  <c r="M72" i="24"/>
  <c r="F72" i="24"/>
  <c r="AB71" i="24"/>
  <c r="U71" i="24"/>
  <c r="M71" i="24"/>
  <c r="F71" i="24"/>
  <c r="AB70" i="24"/>
  <c r="U70" i="24"/>
  <c r="M70" i="24"/>
  <c r="F70" i="24"/>
  <c r="AB69" i="24"/>
  <c r="U69" i="24"/>
  <c r="M69" i="24"/>
  <c r="F69" i="24"/>
  <c r="AB68" i="24"/>
  <c r="U68" i="24"/>
  <c r="M68" i="24"/>
  <c r="F68" i="24"/>
  <c r="AB67" i="24"/>
  <c r="U67" i="24"/>
  <c r="M67" i="24"/>
  <c r="F67" i="24"/>
  <c r="AB66" i="24"/>
  <c r="U66" i="24"/>
  <c r="M66" i="24"/>
  <c r="F66" i="24"/>
  <c r="AB65" i="24"/>
  <c r="U65" i="24"/>
  <c r="M65" i="24"/>
  <c r="F65" i="24"/>
  <c r="AB59" i="24"/>
  <c r="U59" i="24"/>
  <c r="M59" i="24"/>
  <c r="F59" i="24"/>
  <c r="AB58" i="24"/>
  <c r="U58" i="24"/>
  <c r="M58" i="24"/>
  <c r="F58" i="24"/>
  <c r="AB57" i="24"/>
  <c r="U57" i="24"/>
  <c r="M57" i="24"/>
  <c r="F57" i="24"/>
  <c r="AB56" i="24"/>
  <c r="AB60" i="24" s="1"/>
  <c r="U56" i="24"/>
  <c r="U60" i="24" s="1"/>
  <c r="M56" i="24"/>
  <c r="M60" i="24" s="1"/>
  <c r="F56" i="24"/>
  <c r="F60" i="24" s="1"/>
  <c r="AB55" i="24"/>
  <c r="U55" i="24"/>
  <c r="M55" i="24"/>
  <c r="F55" i="24"/>
  <c r="AB54" i="24"/>
  <c r="U54" i="24"/>
  <c r="M54" i="24"/>
  <c r="F54" i="24"/>
  <c r="AB53" i="24"/>
  <c r="U53" i="24"/>
  <c r="M53" i="24"/>
  <c r="F53" i="24"/>
  <c r="AB52" i="24"/>
  <c r="U52" i="24"/>
  <c r="M52" i="24"/>
  <c r="F52" i="24"/>
  <c r="AB51" i="24"/>
  <c r="U51" i="24"/>
  <c r="M51" i="24"/>
  <c r="F51" i="24"/>
  <c r="AB50" i="24"/>
  <c r="U50" i="24"/>
  <c r="M50" i="24"/>
  <c r="F50" i="24"/>
  <c r="AB49" i="24"/>
  <c r="U49" i="24"/>
  <c r="M49" i="24"/>
  <c r="F49" i="24"/>
  <c r="AB48" i="24"/>
  <c r="U48" i="24"/>
  <c r="M48" i="24"/>
  <c r="F48" i="24"/>
  <c r="AB47" i="24"/>
  <c r="U47" i="24"/>
  <c r="M47" i="24"/>
  <c r="F47" i="24"/>
  <c r="AB46" i="24"/>
  <c r="U46" i="24"/>
  <c r="M46" i="24"/>
  <c r="F46" i="24"/>
  <c r="AB41" i="24"/>
  <c r="U41" i="24"/>
  <c r="M41" i="24"/>
  <c r="F41" i="24"/>
  <c r="AB40" i="24"/>
  <c r="U40" i="24"/>
  <c r="M40" i="24"/>
  <c r="F40" i="24"/>
  <c r="AB39" i="24"/>
  <c r="U39" i="24"/>
  <c r="M39" i="24"/>
  <c r="F39" i="24"/>
  <c r="AB38" i="24"/>
  <c r="AB42" i="24" s="1"/>
  <c r="U38" i="24"/>
  <c r="U42" i="24" s="1"/>
  <c r="M38" i="24"/>
  <c r="M42" i="24" s="1"/>
  <c r="F38" i="24"/>
  <c r="F42" i="24" s="1"/>
  <c r="AB37" i="24"/>
  <c r="U37" i="24"/>
  <c r="M37" i="24"/>
  <c r="F37" i="24"/>
  <c r="AB36" i="24"/>
  <c r="U36" i="24"/>
  <c r="M36" i="24"/>
  <c r="F36" i="24"/>
  <c r="AB35" i="24"/>
  <c r="U35" i="24"/>
  <c r="M35" i="24"/>
  <c r="F35" i="24"/>
  <c r="AB34" i="24"/>
  <c r="U34" i="24"/>
  <c r="M34" i="24"/>
  <c r="F34" i="24"/>
  <c r="AB33" i="24"/>
  <c r="U33" i="24"/>
  <c r="M33" i="24"/>
  <c r="F33" i="24"/>
  <c r="AB32" i="24"/>
  <c r="U32" i="24"/>
  <c r="M32" i="24"/>
  <c r="F32" i="24"/>
  <c r="AB31" i="24"/>
  <c r="U31" i="24"/>
  <c r="M31" i="24"/>
  <c r="F31" i="24"/>
  <c r="AB30" i="24"/>
  <c r="U30" i="24"/>
  <c r="M30" i="24"/>
  <c r="F30" i="24"/>
  <c r="AB29" i="24"/>
  <c r="U29" i="24"/>
  <c r="M29" i="24"/>
  <c r="F29" i="24"/>
  <c r="AB28" i="24"/>
  <c r="U28" i="24"/>
  <c r="M28" i="24"/>
  <c r="F28" i="24"/>
  <c r="AB23" i="24"/>
  <c r="U23" i="24"/>
  <c r="AB105" i="24" s="1"/>
  <c r="M23" i="24"/>
  <c r="F23" i="24"/>
  <c r="M105" i="24" s="1"/>
  <c r="AB22" i="24"/>
  <c r="U22" i="24"/>
  <c r="AB104" i="24" s="1"/>
  <c r="M22" i="24"/>
  <c r="F22" i="24"/>
  <c r="M104" i="24" s="1"/>
  <c r="AB21" i="24"/>
  <c r="U21" i="24"/>
  <c r="AB103" i="24" s="1"/>
  <c r="M21" i="24"/>
  <c r="F21" i="24"/>
  <c r="M103" i="24" s="1"/>
  <c r="AB20" i="24"/>
  <c r="AB24" i="24" s="1"/>
  <c r="U20" i="24"/>
  <c r="AB102" i="24" s="1"/>
  <c r="AB106" i="24" s="1"/>
  <c r="M20" i="24"/>
  <c r="M24" i="24" s="1"/>
  <c r="F20" i="24"/>
  <c r="M102" i="24" s="1"/>
  <c r="M106" i="24" s="1"/>
  <c r="AB19" i="24"/>
  <c r="U19" i="24"/>
  <c r="M19" i="24"/>
  <c r="F19" i="24"/>
  <c r="AB18" i="24"/>
  <c r="U18" i="24"/>
  <c r="M18" i="24"/>
  <c r="F18" i="24"/>
  <c r="AB17" i="24"/>
  <c r="U17" i="24"/>
  <c r="M17" i="24"/>
  <c r="F17" i="24"/>
  <c r="AB16" i="24"/>
  <c r="U16" i="24"/>
  <c r="M16" i="24"/>
  <c r="F16" i="24"/>
  <c r="AB15" i="24"/>
  <c r="U15" i="24"/>
  <c r="M15" i="24"/>
  <c r="F15" i="24"/>
  <c r="AB14" i="24"/>
  <c r="U14" i="24"/>
  <c r="M14" i="24"/>
  <c r="F14" i="24"/>
  <c r="AB13" i="24"/>
  <c r="U13" i="24"/>
  <c r="M13" i="24"/>
  <c r="F13" i="24"/>
  <c r="AB12" i="24"/>
  <c r="U12" i="24"/>
  <c r="M12" i="24"/>
  <c r="F12" i="24"/>
  <c r="AB11" i="24"/>
  <c r="U11" i="24"/>
  <c r="M11" i="24"/>
  <c r="F11" i="24"/>
  <c r="AB10" i="24"/>
  <c r="U10" i="24"/>
  <c r="M10" i="24"/>
  <c r="F10" i="24"/>
  <c r="AB9" i="24"/>
  <c r="U9" i="24"/>
  <c r="M9" i="24"/>
  <c r="F9" i="24"/>
  <c r="AB8" i="24"/>
  <c r="U8" i="24"/>
  <c r="M8" i="24"/>
  <c r="F8" i="24"/>
  <c r="AB7" i="24"/>
  <c r="U7" i="24"/>
  <c r="M7" i="24"/>
  <c r="F7" i="24"/>
  <c r="AB6" i="24"/>
  <c r="U6" i="24"/>
  <c r="M6" i="24"/>
  <c r="F6" i="24"/>
  <c r="AB5" i="24"/>
  <c r="U5" i="24"/>
  <c r="M5" i="24"/>
  <c r="F5" i="24"/>
  <c r="AB97" i="23"/>
  <c r="U97" i="23"/>
  <c r="M97" i="23"/>
  <c r="F97" i="23"/>
  <c r="AB96" i="23"/>
  <c r="U96" i="23"/>
  <c r="M96" i="23"/>
  <c r="F96" i="23"/>
  <c r="AB95" i="23"/>
  <c r="U95" i="23"/>
  <c r="M95" i="23"/>
  <c r="F95" i="23"/>
  <c r="AB94" i="23"/>
  <c r="AB98" i="23" s="1"/>
  <c r="U94" i="23"/>
  <c r="U98" i="23" s="1"/>
  <c r="M94" i="23"/>
  <c r="M98" i="23" s="1"/>
  <c r="F94" i="23"/>
  <c r="F98" i="23" s="1"/>
  <c r="AB93" i="23"/>
  <c r="U93" i="23"/>
  <c r="M93" i="23"/>
  <c r="F93" i="23"/>
  <c r="AB92" i="23"/>
  <c r="U92" i="23"/>
  <c r="M92" i="23"/>
  <c r="F92" i="23"/>
  <c r="AB91" i="23"/>
  <c r="U91" i="23"/>
  <c r="M91" i="23"/>
  <c r="F91" i="23"/>
  <c r="AB90" i="23"/>
  <c r="U90" i="23"/>
  <c r="M90" i="23"/>
  <c r="F90" i="23"/>
  <c r="AB89" i="23"/>
  <c r="U89" i="23"/>
  <c r="M89" i="23"/>
  <c r="F89" i="23"/>
  <c r="AB88" i="23"/>
  <c r="U88" i="23"/>
  <c r="M88" i="23"/>
  <c r="F88" i="23"/>
  <c r="AB87" i="23"/>
  <c r="U87" i="23"/>
  <c r="M87" i="23"/>
  <c r="F87" i="23"/>
  <c r="AB86" i="23"/>
  <c r="U86" i="23"/>
  <c r="M86" i="23"/>
  <c r="F86" i="23"/>
  <c r="AB85" i="23"/>
  <c r="U85" i="23"/>
  <c r="M85" i="23"/>
  <c r="F85" i="23"/>
  <c r="AB84" i="23"/>
  <c r="U84" i="23"/>
  <c r="F84" i="23"/>
  <c r="AB78" i="23"/>
  <c r="U78" i="23"/>
  <c r="M78" i="23"/>
  <c r="F78" i="23"/>
  <c r="AB77" i="23"/>
  <c r="U77" i="23"/>
  <c r="M77" i="23"/>
  <c r="F77" i="23"/>
  <c r="AB76" i="23"/>
  <c r="U76" i="23"/>
  <c r="M76" i="23"/>
  <c r="F76" i="23"/>
  <c r="AB75" i="23"/>
  <c r="AB79" i="23" s="1"/>
  <c r="U75" i="23"/>
  <c r="U79" i="23" s="1"/>
  <c r="M75" i="23"/>
  <c r="M79" i="23" s="1"/>
  <c r="F75" i="23"/>
  <c r="F79" i="23" s="1"/>
  <c r="AB74" i="23"/>
  <c r="U74" i="23"/>
  <c r="M74" i="23"/>
  <c r="F74" i="23"/>
  <c r="AB73" i="23"/>
  <c r="U73" i="23"/>
  <c r="M73" i="23"/>
  <c r="F73" i="23"/>
  <c r="AB72" i="23"/>
  <c r="U72" i="23"/>
  <c r="M72" i="23"/>
  <c r="F72" i="23"/>
  <c r="AB71" i="23"/>
  <c r="U71" i="23"/>
  <c r="M71" i="23"/>
  <c r="F71" i="23"/>
  <c r="AB70" i="23"/>
  <c r="U70" i="23"/>
  <c r="M70" i="23"/>
  <c r="F70" i="23"/>
  <c r="AB69" i="23"/>
  <c r="U69" i="23"/>
  <c r="M69" i="23"/>
  <c r="F69" i="23"/>
  <c r="AB68" i="23"/>
  <c r="U68" i="23"/>
  <c r="M68" i="23"/>
  <c r="F68" i="23"/>
  <c r="AB67" i="23"/>
  <c r="U67" i="23"/>
  <c r="M67" i="23"/>
  <c r="F67" i="23"/>
  <c r="AB66" i="23"/>
  <c r="U66" i="23"/>
  <c r="M66" i="23"/>
  <c r="F66" i="23"/>
  <c r="AB65" i="23"/>
  <c r="U65" i="23"/>
  <c r="M65" i="23"/>
  <c r="F65" i="23"/>
  <c r="AB59" i="23"/>
  <c r="U59" i="23"/>
  <c r="M59" i="23"/>
  <c r="F59" i="23"/>
  <c r="AB58" i="23"/>
  <c r="U58" i="23"/>
  <c r="M58" i="23"/>
  <c r="F58" i="23"/>
  <c r="AB57" i="23"/>
  <c r="U57" i="23"/>
  <c r="M57" i="23"/>
  <c r="F57" i="23"/>
  <c r="AB56" i="23"/>
  <c r="AB60" i="23" s="1"/>
  <c r="U56" i="23"/>
  <c r="U60" i="23" s="1"/>
  <c r="M56" i="23"/>
  <c r="M60" i="23" s="1"/>
  <c r="F56" i="23"/>
  <c r="F60" i="23" s="1"/>
  <c r="AB55" i="23"/>
  <c r="U55" i="23"/>
  <c r="M55" i="23"/>
  <c r="F55" i="23"/>
  <c r="AB54" i="23"/>
  <c r="U54" i="23"/>
  <c r="M54" i="23"/>
  <c r="F54" i="23"/>
  <c r="AB53" i="23"/>
  <c r="U53" i="23"/>
  <c r="M53" i="23"/>
  <c r="F53" i="23"/>
  <c r="AB52" i="23"/>
  <c r="U52" i="23"/>
  <c r="M52" i="23"/>
  <c r="F52" i="23"/>
  <c r="AB51" i="23"/>
  <c r="U51" i="23"/>
  <c r="M51" i="23"/>
  <c r="F51" i="23"/>
  <c r="AB50" i="23"/>
  <c r="U50" i="23"/>
  <c r="M50" i="23"/>
  <c r="F50" i="23"/>
  <c r="AB49" i="23"/>
  <c r="U49" i="23"/>
  <c r="M49" i="23"/>
  <c r="F49" i="23"/>
  <c r="AB48" i="23"/>
  <c r="U48" i="23"/>
  <c r="M48" i="23"/>
  <c r="F48" i="23"/>
  <c r="AB47" i="23"/>
  <c r="U47" i="23"/>
  <c r="M47" i="23"/>
  <c r="F47" i="23"/>
  <c r="AB46" i="23"/>
  <c r="U46" i="23"/>
  <c r="M46" i="23"/>
  <c r="F46" i="23"/>
  <c r="AB41" i="23"/>
  <c r="U41" i="23"/>
  <c r="M41" i="23"/>
  <c r="F41" i="23"/>
  <c r="AB40" i="23"/>
  <c r="U40" i="23"/>
  <c r="M40" i="23"/>
  <c r="F40" i="23"/>
  <c r="AB39" i="23"/>
  <c r="U39" i="23"/>
  <c r="M39" i="23"/>
  <c r="F39" i="23"/>
  <c r="AB38" i="23"/>
  <c r="AB42" i="23" s="1"/>
  <c r="U38" i="23"/>
  <c r="U42" i="23" s="1"/>
  <c r="M38" i="23"/>
  <c r="M42" i="23" s="1"/>
  <c r="F38" i="23"/>
  <c r="F42" i="23" s="1"/>
  <c r="AB37" i="23"/>
  <c r="U37" i="23"/>
  <c r="M37" i="23"/>
  <c r="F37" i="23"/>
  <c r="AB36" i="23"/>
  <c r="U36" i="23"/>
  <c r="M36" i="23"/>
  <c r="F36" i="23"/>
  <c r="AB35" i="23"/>
  <c r="U35" i="23"/>
  <c r="M35" i="23"/>
  <c r="F35" i="23"/>
  <c r="AB34" i="23"/>
  <c r="U34" i="23"/>
  <c r="M34" i="23"/>
  <c r="F34" i="23"/>
  <c r="AB33" i="23"/>
  <c r="U33" i="23"/>
  <c r="M33" i="23"/>
  <c r="F33" i="23"/>
  <c r="AB32" i="23"/>
  <c r="U32" i="23"/>
  <c r="M32" i="23"/>
  <c r="F32" i="23"/>
  <c r="AB31" i="23"/>
  <c r="U31" i="23"/>
  <c r="M31" i="23"/>
  <c r="F31" i="23"/>
  <c r="AB30" i="23"/>
  <c r="U30" i="23"/>
  <c r="M30" i="23"/>
  <c r="F30" i="23"/>
  <c r="AB29" i="23"/>
  <c r="U29" i="23"/>
  <c r="M29" i="23"/>
  <c r="F29" i="23"/>
  <c r="AB28" i="23"/>
  <c r="U28" i="23"/>
  <c r="M28" i="23"/>
  <c r="F28" i="23"/>
  <c r="AB23" i="23"/>
  <c r="U23" i="23"/>
  <c r="AB105" i="23" s="1"/>
  <c r="M23" i="23"/>
  <c r="F23" i="23"/>
  <c r="M105" i="23" s="1"/>
  <c r="AB22" i="23"/>
  <c r="U22" i="23"/>
  <c r="AB104" i="23" s="1"/>
  <c r="M22" i="23"/>
  <c r="F22" i="23"/>
  <c r="M104" i="23" s="1"/>
  <c r="AB21" i="23"/>
  <c r="U21" i="23"/>
  <c r="AB103" i="23" s="1"/>
  <c r="M21" i="23"/>
  <c r="F21" i="23"/>
  <c r="M103" i="23" s="1"/>
  <c r="AB20" i="23"/>
  <c r="AB24" i="23" s="1"/>
  <c r="U20" i="23"/>
  <c r="AB102" i="23" s="1"/>
  <c r="AB106" i="23" s="1"/>
  <c r="M20" i="23"/>
  <c r="M24" i="23" s="1"/>
  <c r="F20" i="23"/>
  <c r="M102" i="23" s="1"/>
  <c r="M106" i="23" s="1"/>
  <c r="AB19" i="23"/>
  <c r="U19" i="23"/>
  <c r="M19" i="23"/>
  <c r="F19" i="23"/>
  <c r="AB18" i="23"/>
  <c r="U18" i="23"/>
  <c r="M18" i="23"/>
  <c r="F18" i="23"/>
  <c r="AB17" i="23"/>
  <c r="U17" i="23"/>
  <c r="M17" i="23"/>
  <c r="F17" i="23"/>
  <c r="AB16" i="23"/>
  <c r="U16" i="23"/>
  <c r="M16" i="23"/>
  <c r="F16" i="23"/>
  <c r="AB15" i="23"/>
  <c r="U15" i="23"/>
  <c r="M15" i="23"/>
  <c r="F15" i="23"/>
  <c r="AB14" i="23"/>
  <c r="U14" i="23"/>
  <c r="M14" i="23"/>
  <c r="F14" i="23"/>
  <c r="AB13" i="23"/>
  <c r="U13" i="23"/>
  <c r="M13" i="23"/>
  <c r="F13" i="23"/>
  <c r="AB12" i="23"/>
  <c r="U12" i="23"/>
  <c r="M12" i="23"/>
  <c r="F12" i="23"/>
  <c r="AB11" i="23"/>
  <c r="U11" i="23"/>
  <c r="M11" i="23"/>
  <c r="F11" i="23"/>
  <c r="AB10" i="23"/>
  <c r="U10" i="23"/>
  <c r="M10" i="23"/>
  <c r="F10" i="23"/>
  <c r="AB9" i="23"/>
  <c r="U9" i="23"/>
  <c r="M9" i="23"/>
  <c r="F9" i="23"/>
  <c r="AB8" i="23"/>
  <c r="U8" i="23"/>
  <c r="M8" i="23"/>
  <c r="F8" i="23"/>
  <c r="AB7" i="23"/>
  <c r="U7" i="23"/>
  <c r="M7" i="23"/>
  <c r="F7" i="23"/>
  <c r="AB6" i="23"/>
  <c r="U6" i="23"/>
  <c r="M6" i="23"/>
  <c r="F6" i="23"/>
  <c r="AB5" i="23"/>
  <c r="U5" i="23"/>
  <c r="M5" i="23"/>
  <c r="F5" i="23"/>
  <c r="AB97" i="22"/>
  <c r="U97" i="22"/>
  <c r="M97" i="22"/>
  <c r="F97" i="22"/>
  <c r="AB96" i="22"/>
  <c r="U96" i="22"/>
  <c r="M96" i="22"/>
  <c r="F96" i="22"/>
  <c r="AB95" i="22"/>
  <c r="U95" i="22"/>
  <c r="M95" i="22"/>
  <c r="F95" i="22"/>
  <c r="AB94" i="22"/>
  <c r="AB98" i="22" s="1"/>
  <c r="U94" i="22"/>
  <c r="U98" i="22" s="1"/>
  <c r="M94" i="22"/>
  <c r="M98" i="22" s="1"/>
  <c r="F94" i="22"/>
  <c r="F98" i="22" s="1"/>
  <c r="AB93" i="22"/>
  <c r="U93" i="22"/>
  <c r="M93" i="22"/>
  <c r="F93" i="22"/>
  <c r="AB92" i="22"/>
  <c r="U92" i="22"/>
  <c r="M92" i="22"/>
  <c r="F92" i="22"/>
  <c r="AB91" i="22"/>
  <c r="U91" i="22"/>
  <c r="M91" i="22"/>
  <c r="F91" i="22"/>
  <c r="AB90" i="22"/>
  <c r="U90" i="22"/>
  <c r="M90" i="22"/>
  <c r="F90" i="22"/>
  <c r="AB89" i="22"/>
  <c r="U89" i="22"/>
  <c r="M89" i="22"/>
  <c r="F89" i="22"/>
  <c r="AB88" i="22"/>
  <c r="U88" i="22"/>
  <c r="M88" i="22"/>
  <c r="F88" i="22"/>
  <c r="AB87" i="22"/>
  <c r="U87" i="22"/>
  <c r="M87" i="22"/>
  <c r="F87" i="22"/>
  <c r="AB86" i="22"/>
  <c r="U86" i="22"/>
  <c r="M86" i="22"/>
  <c r="F86" i="22"/>
  <c r="AB85" i="22"/>
  <c r="U85" i="22"/>
  <c r="M85" i="22"/>
  <c r="F85" i="22"/>
  <c r="AB84" i="22"/>
  <c r="U84" i="22"/>
  <c r="F84" i="22"/>
  <c r="AB78" i="22"/>
  <c r="U78" i="22"/>
  <c r="M78" i="22"/>
  <c r="F78" i="22"/>
  <c r="AB77" i="22"/>
  <c r="U77" i="22"/>
  <c r="M77" i="22"/>
  <c r="F77" i="22"/>
  <c r="AB76" i="22"/>
  <c r="U76" i="22"/>
  <c r="M76" i="22"/>
  <c r="F76" i="22"/>
  <c r="AB75" i="22"/>
  <c r="AB79" i="22" s="1"/>
  <c r="U75" i="22"/>
  <c r="U79" i="22" s="1"/>
  <c r="M75" i="22"/>
  <c r="M79" i="22" s="1"/>
  <c r="F75" i="22"/>
  <c r="F79" i="22" s="1"/>
  <c r="AB74" i="22"/>
  <c r="U74" i="22"/>
  <c r="M74" i="22"/>
  <c r="F74" i="22"/>
  <c r="AB73" i="22"/>
  <c r="U73" i="22"/>
  <c r="M73" i="22"/>
  <c r="F73" i="22"/>
  <c r="AB72" i="22"/>
  <c r="U72" i="22"/>
  <c r="M72" i="22"/>
  <c r="F72" i="22"/>
  <c r="AB71" i="22"/>
  <c r="U71" i="22"/>
  <c r="M71" i="22"/>
  <c r="F71" i="22"/>
  <c r="AB70" i="22"/>
  <c r="U70" i="22"/>
  <c r="M70" i="22"/>
  <c r="F70" i="22"/>
  <c r="AB69" i="22"/>
  <c r="U69" i="22"/>
  <c r="M69" i="22"/>
  <c r="F69" i="22"/>
  <c r="AB68" i="22"/>
  <c r="U68" i="22"/>
  <c r="M68" i="22"/>
  <c r="F68" i="22"/>
  <c r="AB67" i="22"/>
  <c r="U67" i="22"/>
  <c r="M67" i="22"/>
  <c r="F67" i="22"/>
  <c r="AB66" i="22"/>
  <c r="U66" i="22"/>
  <c r="M66" i="22"/>
  <c r="F66" i="22"/>
  <c r="AB65" i="22"/>
  <c r="U65" i="22"/>
  <c r="M65" i="22"/>
  <c r="F65" i="22"/>
  <c r="AB59" i="22"/>
  <c r="U59" i="22"/>
  <c r="M59" i="22"/>
  <c r="F59" i="22"/>
  <c r="AB58" i="22"/>
  <c r="U58" i="22"/>
  <c r="M58" i="22"/>
  <c r="F58" i="22"/>
  <c r="AB57" i="22"/>
  <c r="U57" i="22"/>
  <c r="M57" i="22"/>
  <c r="F57" i="22"/>
  <c r="AB56" i="22"/>
  <c r="AB60" i="22" s="1"/>
  <c r="U56" i="22"/>
  <c r="U60" i="22" s="1"/>
  <c r="M56" i="22"/>
  <c r="M60" i="22" s="1"/>
  <c r="F56" i="22"/>
  <c r="F60" i="22" s="1"/>
  <c r="AB55" i="22"/>
  <c r="U55" i="22"/>
  <c r="M55" i="22"/>
  <c r="F55" i="22"/>
  <c r="AB54" i="22"/>
  <c r="U54" i="22"/>
  <c r="M54" i="22"/>
  <c r="F54" i="22"/>
  <c r="AB53" i="22"/>
  <c r="U53" i="22"/>
  <c r="M53" i="22"/>
  <c r="F53" i="22"/>
  <c r="AB52" i="22"/>
  <c r="U52" i="22"/>
  <c r="M52" i="22"/>
  <c r="F52" i="22"/>
  <c r="AB51" i="22"/>
  <c r="U51" i="22"/>
  <c r="M51" i="22"/>
  <c r="F51" i="22"/>
  <c r="AB50" i="22"/>
  <c r="U50" i="22"/>
  <c r="M50" i="22"/>
  <c r="F50" i="22"/>
  <c r="AB49" i="22"/>
  <c r="U49" i="22"/>
  <c r="M49" i="22"/>
  <c r="F49" i="22"/>
  <c r="AB48" i="22"/>
  <c r="U48" i="22"/>
  <c r="M48" i="22"/>
  <c r="F48" i="22"/>
  <c r="AB47" i="22"/>
  <c r="U47" i="22"/>
  <c r="M47" i="22"/>
  <c r="F47" i="22"/>
  <c r="AB46" i="22"/>
  <c r="U46" i="22"/>
  <c r="M46" i="22"/>
  <c r="F46" i="22"/>
  <c r="AB41" i="22"/>
  <c r="U41" i="22"/>
  <c r="M41" i="22"/>
  <c r="F41" i="22"/>
  <c r="AB40" i="22"/>
  <c r="U40" i="22"/>
  <c r="M40" i="22"/>
  <c r="F40" i="22"/>
  <c r="AB39" i="22"/>
  <c r="U39" i="22"/>
  <c r="M39" i="22"/>
  <c r="F39" i="22"/>
  <c r="AB38" i="22"/>
  <c r="AB42" i="22" s="1"/>
  <c r="U38" i="22"/>
  <c r="U42" i="22" s="1"/>
  <c r="M38" i="22"/>
  <c r="M42" i="22" s="1"/>
  <c r="F38" i="22"/>
  <c r="F42" i="22" s="1"/>
  <c r="AB37" i="22"/>
  <c r="U37" i="22"/>
  <c r="M37" i="22"/>
  <c r="F37" i="22"/>
  <c r="AB36" i="22"/>
  <c r="U36" i="22"/>
  <c r="M36" i="22"/>
  <c r="F36" i="22"/>
  <c r="AB35" i="22"/>
  <c r="U35" i="22"/>
  <c r="M35" i="22"/>
  <c r="F35" i="22"/>
  <c r="AB34" i="22"/>
  <c r="U34" i="22"/>
  <c r="M34" i="22"/>
  <c r="F34" i="22"/>
  <c r="AB33" i="22"/>
  <c r="U33" i="22"/>
  <c r="M33" i="22"/>
  <c r="F33" i="22"/>
  <c r="AB32" i="22"/>
  <c r="U32" i="22"/>
  <c r="M32" i="22"/>
  <c r="F32" i="22"/>
  <c r="AB31" i="22"/>
  <c r="U31" i="22"/>
  <c r="M31" i="22"/>
  <c r="F31" i="22"/>
  <c r="AB30" i="22"/>
  <c r="U30" i="22"/>
  <c r="M30" i="22"/>
  <c r="F30" i="22"/>
  <c r="AB29" i="22"/>
  <c r="U29" i="22"/>
  <c r="M29" i="22"/>
  <c r="F29" i="22"/>
  <c r="AB28" i="22"/>
  <c r="U28" i="22"/>
  <c r="M28" i="22"/>
  <c r="F28" i="22"/>
  <c r="AB23" i="22"/>
  <c r="U23" i="22"/>
  <c r="AB105" i="22" s="1"/>
  <c r="M23" i="22"/>
  <c r="F23" i="22"/>
  <c r="M105" i="22" s="1"/>
  <c r="AB22" i="22"/>
  <c r="U22" i="22"/>
  <c r="AB104" i="22" s="1"/>
  <c r="M22" i="22"/>
  <c r="F22" i="22"/>
  <c r="M104" i="22" s="1"/>
  <c r="AB21" i="22"/>
  <c r="U21" i="22"/>
  <c r="AB103" i="22" s="1"/>
  <c r="M21" i="22"/>
  <c r="F21" i="22"/>
  <c r="M103" i="22" s="1"/>
  <c r="AB20" i="22"/>
  <c r="AB24" i="22" s="1"/>
  <c r="U20" i="22"/>
  <c r="AB102" i="22" s="1"/>
  <c r="AB106" i="22" s="1"/>
  <c r="M20" i="22"/>
  <c r="M24" i="22" s="1"/>
  <c r="F20" i="22"/>
  <c r="M102" i="22" s="1"/>
  <c r="M106" i="22" s="1"/>
  <c r="AB19" i="22"/>
  <c r="U19" i="22"/>
  <c r="M19" i="22"/>
  <c r="F19" i="22"/>
  <c r="AB18" i="22"/>
  <c r="U18" i="22"/>
  <c r="M18" i="22"/>
  <c r="F18" i="22"/>
  <c r="AB17" i="22"/>
  <c r="U17" i="22"/>
  <c r="M17" i="22"/>
  <c r="F17" i="22"/>
  <c r="AB16" i="22"/>
  <c r="U16" i="22"/>
  <c r="M16" i="22"/>
  <c r="F16" i="22"/>
  <c r="AB15" i="22"/>
  <c r="U15" i="22"/>
  <c r="M15" i="22"/>
  <c r="F15" i="22"/>
  <c r="AB14" i="22"/>
  <c r="U14" i="22"/>
  <c r="M14" i="22"/>
  <c r="F14" i="22"/>
  <c r="AB13" i="22"/>
  <c r="U13" i="22"/>
  <c r="M13" i="22"/>
  <c r="F13" i="22"/>
  <c r="AB12" i="22"/>
  <c r="U12" i="22"/>
  <c r="M12" i="22"/>
  <c r="F12" i="22"/>
  <c r="AB11" i="22"/>
  <c r="U11" i="22"/>
  <c r="M11" i="22"/>
  <c r="F11" i="22"/>
  <c r="AB10" i="22"/>
  <c r="U10" i="22"/>
  <c r="M10" i="22"/>
  <c r="F10" i="22"/>
  <c r="AB9" i="22"/>
  <c r="U9" i="22"/>
  <c r="M9" i="22"/>
  <c r="F9" i="22"/>
  <c r="AB8" i="22"/>
  <c r="U8" i="22"/>
  <c r="M8" i="22"/>
  <c r="F8" i="22"/>
  <c r="AB7" i="22"/>
  <c r="U7" i="22"/>
  <c r="M7" i="22"/>
  <c r="F7" i="22"/>
  <c r="AB6" i="22"/>
  <c r="U6" i="22"/>
  <c r="M6" i="22"/>
  <c r="F6" i="22"/>
  <c r="AB5" i="22"/>
  <c r="U5" i="22"/>
  <c r="M5" i="22"/>
  <c r="F5" i="22"/>
  <c r="AB97" i="21"/>
  <c r="U97" i="21"/>
  <c r="M97" i="21"/>
  <c r="F97" i="21"/>
  <c r="AB96" i="21"/>
  <c r="U96" i="21"/>
  <c r="M96" i="21"/>
  <c r="F96" i="21"/>
  <c r="AB95" i="21"/>
  <c r="U95" i="21"/>
  <c r="M95" i="21"/>
  <c r="F95" i="21"/>
  <c r="AB94" i="21"/>
  <c r="AB98" i="21" s="1"/>
  <c r="U94" i="21"/>
  <c r="U98" i="21" s="1"/>
  <c r="M94" i="21"/>
  <c r="M98" i="21" s="1"/>
  <c r="F94" i="21"/>
  <c r="F98" i="21" s="1"/>
  <c r="AB93" i="21"/>
  <c r="U93" i="21"/>
  <c r="M93" i="21"/>
  <c r="F93" i="21"/>
  <c r="AB92" i="21"/>
  <c r="U92" i="21"/>
  <c r="M92" i="21"/>
  <c r="F92" i="21"/>
  <c r="AB91" i="21"/>
  <c r="U91" i="21"/>
  <c r="M91" i="21"/>
  <c r="F91" i="21"/>
  <c r="AB90" i="21"/>
  <c r="U90" i="21"/>
  <c r="M90" i="21"/>
  <c r="F90" i="21"/>
  <c r="AB89" i="21"/>
  <c r="U89" i="21"/>
  <c r="M89" i="21"/>
  <c r="F89" i="21"/>
  <c r="AB88" i="21"/>
  <c r="U88" i="21"/>
  <c r="M88" i="21"/>
  <c r="F88" i="21"/>
  <c r="AB87" i="21"/>
  <c r="U87" i="21"/>
  <c r="M87" i="21"/>
  <c r="F87" i="21"/>
  <c r="AB86" i="21"/>
  <c r="U86" i="21"/>
  <c r="M86" i="21"/>
  <c r="F86" i="21"/>
  <c r="AB85" i="21"/>
  <c r="U85" i="21"/>
  <c r="M85" i="21"/>
  <c r="F85" i="21"/>
  <c r="AB84" i="21"/>
  <c r="U84" i="21"/>
  <c r="F84" i="21"/>
  <c r="AB78" i="21"/>
  <c r="U78" i="21"/>
  <c r="M78" i="21"/>
  <c r="F78" i="21"/>
  <c r="AB77" i="21"/>
  <c r="U77" i="21"/>
  <c r="M77" i="21"/>
  <c r="F77" i="21"/>
  <c r="AB76" i="21"/>
  <c r="U76" i="21"/>
  <c r="M76" i="21"/>
  <c r="F76" i="21"/>
  <c r="AB75" i="21"/>
  <c r="AB79" i="21" s="1"/>
  <c r="U75" i="21"/>
  <c r="U79" i="21" s="1"/>
  <c r="M75" i="21"/>
  <c r="M79" i="21" s="1"/>
  <c r="F75" i="21"/>
  <c r="F79" i="21" s="1"/>
  <c r="AB74" i="21"/>
  <c r="U74" i="21"/>
  <c r="M74" i="21"/>
  <c r="F74" i="21"/>
  <c r="AB73" i="21"/>
  <c r="U73" i="21"/>
  <c r="M73" i="21"/>
  <c r="F73" i="21"/>
  <c r="AB72" i="21"/>
  <c r="U72" i="21"/>
  <c r="M72" i="21"/>
  <c r="F72" i="21"/>
  <c r="AB71" i="21"/>
  <c r="U71" i="21"/>
  <c r="M71" i="21"/>
  <c r="F71" i="21"/>
  <c r="AB70" i="21"/>
  <c r="U70" i="21"/>
  <c r="M70" i="21"/>
  <c r="F70" i="21"/>
  <c r="AB69" i="21"/>
  <c r="U69" i="21"/>
  <c r="M69" i="21"/>
  <c r="F69" i="21"/>
  <c r="AB68" i="21"/>
  <c r="U68" i="21"/>
  <c r="M68" i="21"/>
  <c r="F68" i="21"/>
  <c r="AB67" i="21"/>
  <c r="U67" i="21"/>
  <c r="M67" i="21"/>
  <c r="F67" i="21"/>
  <c r="AB66" i="21"/>
  <c r="U66" i="21"/>
  <c r="M66" i="21"/>
  <c r="F66" i="21"/>
  <c r="AB65" i="21"/>
  <c r="U65" i="21"/>
  <c r="M65" i="21"/>
  <c r="F65" i="21"/>
  <c r="AB59" i="21"/>
  <c r="U59" i="21"/>
  <c r="M59" i="21"/>
  <c r="F59" i="21"/>
  <c r="AB58" i="21"/>
  <c r="U58" i="21"/>
  <c r="M58" i="21"/>
  <c r="F58" i="21"/>
  <c r="AB57" i="21"/>
  <c r="U57" i="21"/>
  <c r="M57" i="21"/>
  <c r="F57" i="21"/>
  <c r="AB56" i="21"/>
  <c r="U56" i="21"/>
  <c r="U60" i="21" s="1"/>
  <c r="M56" i="21"/>
  <c r="F56" i="21"/>
  <c r="F60" i="21" s="1"/>
  <c r="AB55" i="21"/>
  <c r="U55" i="21"/>
  <c r="M55" i="21"/>
  <c r="F55" i="21"/>
  <c r="AB54" i="21"/>
  <c r="U54" i="21"/>
  <c r="M54" i="21"/>
  <c r="F54" i="21"/>
  <c r="AB53" i="21"/>
  <c r="U53" i="21"/>
  <c r="M53" i="21"/>
  <c r="F53" i="21"/>
  <c r="AB52" i="21"/>
  <c r="U52" i="21"/>
  <c r="M52" i="21"/>
  <c r="F52" i="21"/>
  <c r="AB51" i="21"/>
  <c r="U51" i="21"/>
  <c r="M51" i="21"/>
  <c r="F51" i="21"/>
  <c r="AB50" i="21"/>
  <c r="U50" i="21"/>
  <c r="M50" i="21"/>
  <c r="F50" i="21"/>
  <c r="AB49" i="21"/>
  <c r="U49" i="21"/>
  <c r="M49" i="21"/>
  <c r="F49" i="21"/>
  <c r="AB48" i="21"/>
  <c r="U48" i="21"/>
  <c r="M48" i="21"/>
  <c r="F48" i="21"/>
  <c r="AB47" i="21"/>
  <c r="U47" i="21"/>
  <c r="M47" i="21"/>
  <c r="F47" i="21"/>
  <c r="AB46" i="21"/>
  <c r="U46" i="21"/>
  <c r="M46" i="21"/>
  <c r="F46" i="21"/>
  <c r="AB41" i="21"/>
  <c r="U41" i="21"/>
  <c r="M41" i="21"/>
  <c r="F41" i="21"/>
  <c r="AB40" i="21"/>
  <c r="U40" i="21"/>
  <c r="M40" i="21"/>
  <c r="F40" i="21"/>
  <c r="AB39" i="21"/>
  <c r="U39" i="21"/>
  <c r="M39" i="21"/>
  <c r="F39" i="21"/>
  <c r="AB38" i="21"/>
  <c r="U38" i="21"/>
  <c r="U42" i="21" s="1"/>
  <c r="M38" i="21"/>
  <c r="M42" i="21" s="1"/>
  <c r="F38" i="21"/>
  <c r="AB37" i="21"/>
  <c r="U37" i="21"/>
  <c r="M37" i="21"/>
  <c r="F37" i="21"/>
  <c r="AB36" i="21"/>
  <c r="U36" i="21"/>
  <c r="M36" i="21"/>
  <c r="F36" i="21"/>
  <c r="AB35" i="21"/>
  <c r="U35" i="21"/>
  <c r="M35" i="21"/>
  <c r="F35" i="21"/>
  <c r="AB34" i="21"/>
  <c r="U34" i="21"/>
  <c r="M34" i="21"/>
  <c r="F34" i="21"/>
  <c r="AB33" i="21"/>
  <c r="U33" i="21"/>
  <c r="M33" i="21"/>
  <c r="F33" i="21"/>
  <c r="AB32" i="21"/>
  <c r="U32" i="21"/>
  <c r="M32" i="21"/>
  <c r="F32" i="21"/>
  <c r="AB31" i="21"/>
  <c r="U31" i="21"/>
  <c r="M31" i="21"/>
  <c r="F31" i="21"/>
  <c r="AB30" i="21"/>
  <c r="U30" i="21"/>
  <c r="M30" i="21"/>
  <c r="F30" i="21"/>
  <c r="AB29" i="21"/>
  <c r="U29" i="21"/>
  <c r="M29" i="21"/>
  <c r="F29" i="21"/>
  <c r="AB28" i="21"/>
  <c r="U28" i="21"/>
  <c r="M28" i="21"/>
  <c r="F28" i="21"/>
  <c r="AB23" i="21"/>
  <c r="U23" i="21"/>
  <c r="M23" i="21"/>
  <c r="F23" i="21"/>
  <c r="M105" i="21" s="1"/>
  <c r="AB22" i="21"/>
  <c r="U22" i="21"/>
  <c r="AB104" i="21" s="1"/>
  <c r="M22" i="21"/>
  <c r="F22" i="21"/>
  <c r="AB21" i="21"/>
  <c r="U21" i="21"/>
  <c r="M21" i="21"/>
  <c r="F21" i="21"/>
  <c r="AB20" i="21"/>
  <c r="AB24" i="21" s="1"/>
  <c r="U20" i="21"/>
  <c r="AB102" i="21" s="1"/>
  <c r="M20" i="21"/>
  <c r="F20" i="21"/>
  <c r="AB19" i="21"/>
  <c r="U19" i="21"/>
  <c r="M19" i="21"/>
  <c r="F19" i="21"/>
  <c r="AB18" i="21"/>
  <c r="U18" i="21"/>
  <c r="M18" i="21"/>
  <c r="F18" i="21"/>
  <c r="AB17" i="21"/>
  <c r="U17" i="21"/>
  <c r="M17" i="21"/>
  <c r="F17" i="21"/>
  <c r="AB16" i="21"/>
  <c r="U16" i="21"/>
  <c r="M16" i="21"/>
  <c r="F16" i="21"/>
  <c r="AB15" i="21"/>
  <c r="U15" i="21"/>
  <c r="M15" i="21"/>
  <c r="F15" i="21"/>
  <c r="AB14" i="21"/>
  <c r="U14" i="21"/>
  <c r="M14" i="21"/>
  <c r="F14" i="21"/>
  <c r="AB13" i="21"/>
  <c r="U13" i="21"/>
  <c r="M13" i="21"/>
  <c r="F13" i="21"/>
  <c r="AB12" i="21"/>
  <c r="U12" i="21"/>
  <c r="M12" i="21"/>
  <c r="F12" i="21"/>
  <c r="AB11" i="21"/>
  <c r="U11" i="21"/>
  <c r="M11" i="21"/>
  <c r="F11" i="21"/>
  <c r="AB10" i="21"/>
  <c r="U10" i="21"/>
  <c r="M10" i="21"/>
  <c r="F10" i="21"/>
  <c r="AB9" i="21"/>
  <c r="U9" i="21"/>
  <c r="M9" i="21"/>
  <c r="F9" i="21"/>
  <c r="AB8" i="21"/>
  <c r="U8" i="21"/>
  <c r="M8" i="21"/>
  <c r="F8" i="21"/>
  <c r="AB7" i="21"/>
  <c r="U7" i="21"/>
  <c r="M7" i="21"/>
  <c r="F7" i="21"/>
  <c r="AB6" i="21"/>
  <c r="U6" i="21"/>
  <c r="M6" i="21"/>
  <c r="F6" i="21"/>
  <c r="AB5" i="21"/>
  <c r="U5" i="21"/>
  <c r="M5" i="21"/>
  <c r="F5" i="21"/>
  <c r="AB97" i="20"/>
  <c r="U97" i="20"/>
  <c r="M97" i="20"/>
  <c r="F97" i="20"/>
  <c r="AB96" i="20"/>
  <c r="U96" i="20"/>
  <c r="M96" i="20"/>
  <c r="F96" i="20"/>
  <c r="AB95" i="20"/>
  <c r="U95" i="20"/>
  <c r="M95" i="20"/>
  <c r="F95" i="20"/>
  <c r="AB94" i="20"/>
  <c r="AB98" i="20" s="1"/>
  <c r="U94" i="20"/>
  <c r="U98" i="20" s="1"/>
  <c r="M94" i="20"/>
  <c r="M98" i="20" s="1"/>
  <c r="F94" i="20"/>
  <c r="F98" i="20" s="1"/>
  <c r="AB93" i="20"/>
  <c r="U93" i="20"/>
  <c r="M93" i="20"/>
  <c r="F93" i="20"/>
  <c r="AB92" i="20"/>
  <c r="U92" i="20"/>
  <c r="M92" i="20"/>
  <c r="F92" i="20"/>
  <c r="AB91" i="20"/>
  <c r="U91" i="20"/>
  <c r="M91" i="20"/>
  <c r="F91" i="20"/>
  <c r="AB90" i="20"/>
  <c r="U90" i="20"/>
  <c r="M90" i="20"/>
  <c r="F90" i="20"/>
  <c r="AB89" i="20"/>
  <c r="U89" i="20"/>
  <c r="M89" i="20"/>
  <c r="F89" i="20"/>
  <c r="AB88" i="20"/>
  <c r="U88" i="20"/>
  <c r="M88" i="20"/>
  <c r="F88" i="20"/>
  <c r="AB87" i="20"/>
  <c r="U87" i="20"/>
  <c r="M87" i="20"/>
  <c r="F87" i="20"/>
  <c r="AB86" i="20"/>
  <c r="U86" i="20"/>
  <c r="M86" i="20"/>
  <c r="F86" i="20"/>
  <c r="AB85" i="20"/>
  <c r="U85" i="20"/>
  <c r="M85" i="20"/>
  <c r="F85" i="20"/>
  <c r="AB84" i="20"/>
  <c r="U84" i="20"/>
  <c r="F84" i="20"/>
  <c r="AB78" i="20"/>
  <c r="U78" i="20"/>
  <c r="M78" i="20"/>
  <c r="F78" i="20"/>
  <c r="AB77" i="20"/>
  <c r="U77" i="20"/>
  <c r="M77" i="20"/>
  <c r="F77" i="20"/>
  <c r="AB76" i="20"/>
  <c r="U76" i="20"/>
  <c r="M76" i="20"/>
  <c r="F76" i="20"/>
  <c r="AB75" i="20"/>
  <c r="AB79" i="20" s="1"/>
  <c r="U75" i="20"/>
  <c r="U79" i="20" s="1"/>
  <c r="M75" i="20"/>
  <c r="M79" i="20" s="1"/>
  <c r="F75" i="20"/>
  <c r="F79" i="20" s="1"/>
  <c r="AB74" i="20"/>
  <c r="U74" i="20"/>
  <c r="M74" i="20"/>
  <c r="F74" i="20"/>
  <c r="AB73" i="20"/>
  <c r="U73" i="20"/>
  <c r="M73" i="20"/>
  <c r="F73" i="20"/>
  <c r="AB72" i="20"/>
  <c r="U72" i="20"/>
  <c r="M72" i="20"/>
  <c r="F72" i="20"/>
  <c r="AB71" i="20"/>
  <c r="U71" i="20"/>
  <c r="M71" i="20"/>
  <c r="F71" i="20"/>
  <c r="AB70" i="20"/>
  <c r="U70" i="20"/>
  <c r="M70" i="20"/>
  <c r="F70" i="20"/>
  <c r="AB69" i="20"/>
  <c r="U69" i="20"/>
  <c r="M69" i="20"/>
  <c r="F69" i="20"/>
  <c r="AB68" i="20"/>
  <c r="U68" i="20"/>
  <c r="M68" i="20"/>
  <c r="F68" i="20"/>
  <c r="AB67" i="20"/>
  <c r="U67" i="20"/>
  <c r="M67" i="20"/>
  <c r="F67" i="20"/>
  <c r="AB66" i="20"/>
  <c r="U66" i="20"/>
  <c r="M66" i="20"/>
  <c r="F66" i="20"/>
  <c r="AB65" i="20"/>
  <c r="U65" i="20"/>
  <c r="M65" i="20"/>
  <c r="F65" i="20"/>
  <c r="AB59" i="20"/>
  <c r="U59" i="20"/>
  <c r="M59" i="20"/>
  <c r="F59" i="20"/>
  <c r="AB58" i="20"/>
  <c r="U58" i="20"/>
  <c r="M58" i="20"/>
  <c r="F58" i="20"/>
  <c r="AB57" i="20"/>
  <c r="U57" i="20"/>
  <c r="M57" i="20"/>
  <c r="F57" i="20"/>
  <c r="AB56" i="20"/>
  <c r="AB60" i="20" s="1"/>
  <c r="U56" i="20"/>
  <c r="U60" i="20" s="1"/>
  <c r="M56" i="20"/>
  <c r="F56" i="20"/>
  <c r="AB55" i="20"/>
  <c r="U55" i="20"/>
  <c r="M55" i="20"/>
  <c r="F55" i="20"/>
  <c r="AB54" i="20"/>
  <c r="U54" i="20"/>
  <c r="M54" i="20"/>
  <c r="F54" i="20"/>
  <c r="AB53" i="20"/>
  <c r="U53" i="20"/>
  <c r="M53" i="20"/>
  <c r="F53" i="20"/>
  <c r="AB52" i="20"/>
  <c r="U52" i="20"/>
  <c r="M52" i="20"/>
  <c r="F52" i="20"/>
  <c r="AB51" i="20"/>
  <c r="U51" i="20"/>
  <c r="M51" i="20"/>
  <c r="F51" i="20"/>
  <c r="AB50" i="20"/>
  <c r="U50" i="20"/>
  <c r="M50" i="20"/>
  <c r="F50" i="20"/>
  <c r="AB49" i="20"/>
  <c r="U49" i="20"/>
  <c r="M49" i="20"/>
  <c r="F49" i="20"/>
  <c r="AB48" i="20"/>
  <c r="U48" i="20"/>
  <c r="M48" i="20"/>
  <c r="F48" i="20"/>
  <c r="AB47" i="20"/>
  <c r="U47" i="20"/>
  <c r="M47" i="20"/>
  <c r="F47" i="20"/>
  <c r="AB46" i="20"/>
  <c r="U46" i="20"/>
  <c r="M46" i="20"/>
  <c r="F46" i="20"/>
  <c r="AB41" i="20"/>
  <c r="U41" i="20"/>
  <c r="M41" i="20"/>
  <c r="F41" i="20"/>
  <c r="AB40" i="20"/>
  <c r="U40" i="20"/>
  <c r="M40" i="20"/>
  <c r="F40" i="20"/>
  <c r="AB39" i="20"/>
  <c r="U39" i="20"/>
  <c r="M39" i="20"/>
  <c r="F39" i="20"/>
  <c r="AB38" i="20"/>
  <c r="AB42" i="20" s="1"/>
  <c r="U38" i="20"/>
  <c r="M38" i="20"/>
  <c r="M42" i="20" s="1"/>
  <c r="F38" i="20"/>
  <c r="F42" i="20" s="1"/>
  <c r="AB37" i="20"/>
  <c r="U37" i="20"/>
  <c r="M37" i="20"/>
  <c r="F37" i="20"/>
  <c r="AB36" i="20"/>
  <c r="U36" i="20"/>
  <c r="M36" i="20"/>
  <c r="F36" i="20"/>
  <c r="AB35" i="20"/>
  <c r="U35" i="20"/>
  <c r="M35" i="20"/>
  <c r="F35" i="20"/>
  <c r="AB34" i="20"/>
  <c r="U34" i="20"/>
  <c r="M34" i="20"/>
  <c r="F34" i="20"/>
  <c r="AB33" i="20"/>
  <c r="U33" i="20"/>
  <c r="M33" i="20"/>
  <c r="F33" i="20"/>
  <c r="AB32" i="20"/>
  <c r="U32" i="20"/>
  <c r="M32" i="20"/>
  <c r="F32" i="20"/>
  <c r="AB31" i="20"/>
  <c r="U31" i="20"/>
  <c r="M31" i="20"/>
  <c r="F31" i="20"/>
  <c r="AB30" i="20"/>
  <c r="U30" i="20"/>
  <c r="M30" i="20"/>
  <c r="F30" i="20"/>
  <c r="AB29" i="20"/>
  <c r="U29" i="20"/>
  <c r="M29" i="20"/>
  <c r="F29" i="20"/>
  <c r="AB28" i="20"/>
  <c r="U28" i="20"/>
  <c r="M28" i="20"/>
  <c r="F28" i="20"/>
  <c r="AB23" i="20"/>
  <c r="U23" i="20"/>
  <c r="M23" i="20"/>
  <c r="F23" i="20"/>
  <c r="AB22" i="20"/>
  <c r="U22" i="20"/>
  <c r="M22" i="20"/>
  <c r="F22" i="20"/>
  <c r="AB21" i="20"/>
  <c r="U21" i="20"/>
  <c r="M21" i="20"/>
  <c r="F21" i="20"/>
  <c r="AB20" i="20"/>
  <c r="U20" i="20"/>
  <c r="M20" i="20"/>
  <c r="F20" i="20"/>
  <c r="M102" i="20" s="1"/>
  <c r="AB19" i="20"/>
  <c r="U19" i="20"/>
  <c r="M19" i="20"/>
  <c r="F19" i="20"/>
  <c r="AB18" i="20"/>
  <c r="U18" i="20"/>
  <c r="M18" i="20"/>
  <c r="F18" i="20"/>
  <c r="AB17" i="20"/>
  <c r="U17" i="20"/>
  <c r="M17" i="20"/>
  <c r="F17" i="20"/>
  <c r="AB16" i="20"/>
  <c r="U16" i="20"/>
  <c r="M16" i="20"/>
  <c r="F16" i="20"/>
  <c r="AB15" i="20"/>
  <c r="U15" i="20"/>
  <c r="M15" i="20"/>
  <c r="F15" i="20"/>
  <c r="AB14" i="20"/>
  <c r="U14" i="20"/>
  <c r="M14" i="20"/>
  <c r="F14" i="20"/>
  <c r="AB13" i="20"/>
  <c r="U13" i="20"/>
  <c r="M13" i="20"/>
  <c r="F13" i="20"/>
  <c r="AB12" i="20"/>
  <c r="U12" i="20"/>
  <c r="M12" i="20"/>
  <c r="F12" i="20"/>
  <c r="AB11" i="20"/>
  <c r="U11" i="20"/>
  <c r="M11" i="20"/>
  <c r="F11" i="20"/>
  <c r="AB10" i="20"/>
  <c r="U10" i="20"/>
  <c r="M10" i="20"/>
  <c r="F10" i="20"/>
  <c r="AB9" i="20"/>
  <c r="U9" i="20"/>
  <c r="M9" i="20"/>
  <c r="F9" i="20"/>
  <c r="AB8" i="20"/>
  <c r="U8" i="20"/>
  <c r="M8" i="20"/>
  <c r="F8" i="20"/>
  <c r="AB7" i="20"/>
  <c r="U7" i="20"/>
  <c r="M7" i="20"/>
  <c r="F7" i="20"/>
  <c r="AB6" i="20"/>
  <c r="U6" i="20"/>
  <c r="M6" i="20"/>
  <c r="F6" i="20"/>
  <c r="AB5" i="20"/>
  <c r="U5" i="20"/>
  <c r="M5" i="20"/>
  <c r="F5" i="20"/>
  <c r="AB97" i="18"/>
  <c r="U97" i="18"/>
  <c r="M97" i="18"/>
  <c r="F97" i="18"/>
  <c r="AB96" i="18"/>
  <c r="U96" i="18"/>
  <c r="M96" i="18"/>
  <c r="F96" i="18"/>
  <c r="AB95" i="18"/>
  <c r="U95" i="18"/>
  <c r="M95" i="18"/>
  <c r="F95" i="18"/>
  <c r="AB94" i="18"/>
  <c r="AB98" i="18" s="1"/>
  <c r="U94" i="18"/>
  <c r="U98" i="18" s="1"/>
  <c r="M94" i="18"/>
  <c r="M98" i="18" s="1"/>
  <c r="F94" i="18"/>
  <c r="F98" i="18" s="1"/>
  <c r="AB93" i="18"/>
  <c r="U93" i="18"/>
  <c r="M93" i="18"/>
  <c r="F93" i="18"/>
  <c r="AB92" i="18"/>
  <c r="U92" i="18"/>
  <c r="M92" i="18"/>
  <c r="F92" i="18"/>
  <c r="AB91" i="18"/>
  <c r="U91" i="18"/>
  <c r="M91" i="18"/>
  <c r="F91" i="18"/>
  <c r="AB90" i="18"/>
  <c r="U90" i="18"/>
  <c r="M90" i="18"/>
  <c r="F90" i="18"/>
  <c r="AB89" i="18"/>
  <c r="U89" i="18"/>
  <c r="M89" i="18"/>
  <c r="F89" i="18"/>
  <c r="AB88" i="18"/>
  <c r="U88" i="18"/>
  <c r="M88" i="18"/>
  <c r="F88" i="18"/>
  <c r="AB87" i="18"/>
  <c r="U87" i="18"/>
  <c r="M87" i="18"/>
  <c r="F87" i="18"/>
  <c r="AB86" i="18"/>
  <c r="U86" i="18"/>
  <c r="M86" i="18"/>
  <c r="F86" i="18"/>
  <c r="AB85" i="18"/>
  <c r="U85" i="18"/>
  <c r="M85" i="18"/>
  <c r="F85" i="18"/>
  <c r="AB84" i="18"/>
  <c r="U84" i="18"/>
  <c r="F84" i="18"/>
  <c r="AB78" i="18"/>
  <c r="U78" i="18"/>
  <c r="M78" i="18"/>
  <c r="F78" i="18"/>
  <c r="AB77" i="18"/>
  <c r="U77" i="18"/>
  <c r="M77" i="18"/>
  <c r="F77" i="18"/>
  <c r="AB76" i="18"/>
  <c r="U76" i="18"/>
  <c r="M76" i="18"/>
  <c r="F76" i="18"/>
  <c r="AB75" i="18"/>
  <c r="U75" i="18"/>
  <c r="U79" i="18" s="1"/>
  <c r="M75" i="18"/>
  <c r="M79" i="18" s="1"/>
  <c r="F75" i="18"/>
  <c r="AB74" i="18"/>
  <c r="U74" i="18"/>
  <c r="M74" i="18"/>
  <c r="F74" i="18"/>
  <c r="AB73" i="18"/>
  <c r="U73" i="18"/>
  <c r="M73" i="18"/>
  <c r="F73" i="18"/>
  <c r="AB72" i="18"/>
  <c r="U72" i="18"/>
  <c r="M72" i="18"/>
  <c r="F72" i="18"/>
  <c r="AB71" i="18"/>
  <c r="U71" i="18"/>
  <c r="M71" i="18"/>
  <c r="F71" i="18"/>
  <c r="AB70" i="18"/>
  <c r="U70" i="18"/>
  <c r="M70" i="18"/>
  <c r="F70" i="18"/>
  <c r="AB69" i="18"/>
  <c r="U69" i="18"/>
  <c r="M69" i="18"/>
  <c r="F69" i="18"/>
  <c r="AB68" i="18"/>
  <c r="U68" i="18"/>
  <c r="M68" i="18"/>
  <c r="F68" i="18"/>
  <c r="AB67" i="18"/>
  <c r="U67" i="18"/>
  <c r="M67" i="18"/>
  <c r="F67" i="18"/>
  <c r="AB66" i="18"/>
  <c r="U66" i="18"/>
  <c r="M66" i="18"/>
  <c r="F66" i="18"/>
  <c r="AB65" i="18"/>
  <c r="U65" i="18"/>
  <c r="M65" i="18"/>
  <c r="F65" i="18"/>
  <c r="AB59" i="18"/>
  <c r="U59" i="18"/>
  <c r="M59" i="18"/>
  <c r="F59" i="18"/>
  <c r="AB58" i="18"/>
  <c r="U58" i="18"/>
  <c r="M58" i="18"/>
  <c r="F58" i="18"/>
  <c r="AB57" i="18"/>
  <c r="U57" i="18"/>
  <c r="M57" i="18"/>
  <c r="F57" i="18"/>
  <c r="AB56" i="18"/>
  <c r="AB60" i="18" s="1"/>
  <c r="U56" i="18"/>
  <c r="M56" i="18"/>
  <c r="F56" i="18"/>
  <c r="AB55" i="18"/>
  <c r="U55" i="18"/>
  <c r="M55" i="18"/>
  <c r="F55" i="18"/>
  <c r="AB54" i="18"/>
  <c r="U54" i="18"/>
  <c r="M54" i="18"/>
  <c r="F54" i="18"/>
  <c r="AB53" i="18"/>
  <c r="U53" i="18"/>
  <c r="M53" i="18"/>
  <c r="F53" i="18"/>
  <c r="AB52" i="18"/>
  <c r="U52" i="18"/>
  <c r="M52" i="18"/>
  <c r="F52" i="18"/>
  <c r="AB51" i="18"/>
  <c r="U51" i="18"/>
  <c r="M51" i="18"/>
  <c r="F51" i="18"/>
  <c r="AB50" i="18"/>
  <c r="U50" i="18"/>
  <c r="M50" i="18"/>
  <c r="F50" i="18"/>
  <c r="AB49" i="18"/>
  <c r="U49" i="18"/>
  <c r="M49" i="18"/>
  <c r="F49" i="18"/>
  <c r="AB48" i="18"/>
  <c r="U48" i="18"/>
  <c r="M48" i="18"/>
  <c r="F48" i="18"/>
  <c r="AB47" i="18"/>
  <c r="U47" i="18"/>
  <c r="M47" i="18"/>
  <c r="F47" i="18"/>
  <c r="AB46" i="18"/>
  <c r="U46" i="18"/>
  <c r="M46" i="18"/>
  <c r="F46" i="18"/>
  <c r="AB41" i="18"/>
  <c r="U41" i="18"/>
  <c r="M41" i="18"/>
  <c r="F41" i="18"/>
  <c r="AB40" i="18"/>
  <c r="U40" i="18"/>
  <c r="M40" i="18"/>
  <c r="F40" i="18"/>
  <c r="AB39" i="18"/>
  <c r="U39" i="18"/>
  <c r="M39" i="18"/>
  <c r="F39" i="18"/>
  <c r="AB38" i="18"/>
  <c r="AB42" i="18" s="1"/>
  <c r="U38" i="18"/>
  <c r="U42" i="18" s="1"/>
  <c r="M38" i="18"/>
  <c r="F38" i="18"/>
  <c r="AB37" i="18"/>
  <c r="U37" i="18"/>
  <c r="M37" i="18"/>
  <c r="F37" i="18"/>
  <c r="AB36" i="18"/>
  <c r="U36" i="18"/>
  <c r="M36" i="18"/>
  <c r="F36" i="18"/>
  <c r="AB35" i="18"/>
  <c r="U35" i="18"/>
  <c r="M35" i="18"/>
  <c r="F35" i="18"/>
  <c r="AB34" i="18"/>
  <c r="U34" i="18"/>
  <c r="M34" i="18"/>
  <c r="F34" i="18"/>
  <c r="AB33" i="18"/>
  <c r="U33" i="18"/>
  <c r="M33" i="18"/>
  <c r="F33" i="18"/>
  <c r="AB32" i="18"/>
  <c r="U32" i="18"/>
  <c r="M32" i="18"/>
  <c r="F32" i="18"/>
  <c r="AB31" i="18"/>
  <c r="U31" i="18"/>
  <c r="M31" i="18"/>
  <c r="F31" i="18"/>
  <c r="AB30" i="18"/>
  <c r="U30" i="18"/>
  <c r="M30" i="18"/>
  <c r="F30" i="18"/>
  <c r="AB29" i="18"/>
  <c r="U29" i="18"/>
  <c r="M29" i="18"/>
  <c r="F29" i="18"/>
  <c r="AB28" i="18"/>
  <c r="U28" i="18"/>
  <c r="M28" i="18"/>
  <c r="F28" i="18"/>
  <c r="AB23" i="18"/>
  <c r="U23" i="18"/>
  <c r="M23" i="18"/>
  <c r="F23" i="18"/>
  <c r="AB22" i="18"/>
  <c r="U22" i="18"/>
  <c r="M22" i="18"/>
  <c r="F22" i="18"/>
  <c r="AB21" i="18"/>
  <c r="U21" i="18"/>
  <c r="M21" i="18"/>
  <c r="F21" i="18"/>
  <c r="AB20" i="18"/>
  <c r="AB24" i="18" s="1"/>
  <c r="U20" i="18"/>
  <c r="M20" i="18"/>
  <c r="M24" i="18" s="1"/>
  <c r="F20" i="18"/>
  <c r="AB19" i="18"/>
  <c r="U19" i="18"/>
  <c r="M19" i="18"/>
  <c r="F19" i="18"/>
  <c r="AB18" i="18"/>
  <c r="U18" i="18"/>
  <c r="M18" i="18"/>
  <c r="F18" i="18"/>
  <c r="AB17" i="18"/>
  <c r="U17" i="18"/>
  <c r="M17" i="18"/>
  <c r="F17" i="18"/>
  <c r="AB16" i="18"/>
  <c r="U16" i="18"/>
  <c r="M16" i="18"/>
  <c r="F16" i="18"/>
  <c r="AB15" i="18"/>
  <c r="U15" i="18"/>
  <c r="M15" i="18"/>
  <c r="F15" i="18"/>
  <c r="AB14" i="18"/>
  <c r="U14" i="18"/>
  <c r="M14" i="18"/>
  <c r="F14" i="18"/>
  <c r="AB13" i="18"/>
  <c r="U13" i="18"/>
  <c r="M13" i="18"/>
  <c r="F13" i="18"/>
  <c r="AB12" i="18"/>
  <c r="U12" i="18"/>
  <c r="M12" i="18"/>
  <c r="F12" i="18"/>
  <c r="AB11" i="18"/>
  <c r="U11" i="18"/>
  <c r="M11" i="18"/>
  <c r="F11" i="18"/>
  <c r="AB10" i="18"/>
  <c r="U10" i="18"/>
  <c r="M10" i="18"/>
  <c r="F10" i="18"/>
  <c r="AB9" i="18"/>
  <c r="U9" i="18"/>
  <c r="M9" i="18"/>
  <c r="F9" i="18"/>
  <c r="AB8" i="18"/>
  <c r="U8" i="18"/>
  <c r="M8" i="18"/>
  <c r="F8" i="18"/>
  <c r="AB7" i="18"/>
  <c r="U7" i="18"/>
  <c r="M7" i="18"/>
  <c r="F7" i="18"/>
  <c r="AB6" i="18"/>
  <c r="U6" i="18"/>
  <c r="M6" i="18"/>
  <c r="F6" i="18"/>
  <c r="AB5" i="18"/>
  <c r="U5" i="18"/>
  <c r="M5" i="18"/>
  <c r="F5" i="18"/>
  <c r="AB97" i="13"/>
  <c r="U97" i="13"/>
  <c r="M97" i="13"/>
  <c r="F97" i="13"/>
  <c r="AB96" i="13"/>
  <c r="U96" i="13"/>
  <c r="M96" i="13"/>
  <c r="F96" i="13"/>
  <c r="AB95" i="13"/>
  <c r="U95" i="13"/>
  <c r="M95" i="13"/>
  <c r="F95" i="13"/>
  <c r="AB94" i="13"/>
  <c r="U94" i="13"/>
  <c r="M94" i="13"/>
  <c r="M98" i="13" s="1"/>
  <c r="F94" i="13"/>
  <c r="F98" i="13" s="1"/>
  <c r="AB93" i="13"/>
  <c r="U93" i="13"/>
  <c r="M93" i="13"/>
  <c r="F93" i="13"/>
  <c r="AB92" i="13"/>
  <c r="U92" i="13"/>
  <c r="M92" i="13"/>
  <c r="F92" i="13"/>
  <c r="AB91" i="13"/>
  <c r="U91" i="13"/>
  <c r="M91" i="13"/>
  <c r="F91" i="13"/>
  <c r="AB90" i="13"/>
  <c r="U90" i="13"/>
  <c r="M90" i="13"/>
  <c r="F90" i="13"/>
  <c r="AB89" i="13"/>
  <c r="U89" i="13"/>
  <c r="M89" i="13"/>
  <c r="F89" i="13"/>
  <c r="AB88" i="13"/>
  <c r="U88" i="13"/>
  <c r="M88" i="13"/>
  <c r="F88" i="13"/>
  <c r="AB87" i="13"/>
  <c r="U87" i="13"/>
  <c r="M87" i="13"/>
  <c r="F87" i="13"/>
  <c r="AB86" i="13"/>
  <c r="U86" i="13"/>
  <c r="M86" i="13"/>
  <c r="F86" i="13"/>
  <c r="AB85" i="13"/>
  <c r="U85" i="13"/>
  <c r="M85" i="13"/>
  <c r="F85" i="13"/>
  <c r="AB84" i="13"/>
  <c r="U84" i="13"/>
  <c r="F84" i="13"/>
  <c r="AB78" i="13"/>
  <c r="U78" i="13"/>
  <c r="M78" i="13"/>
  <c r="F78" i="13"/>
  <c r="AB77" i="13"/>
  <c r="U77" i="13"/>
  <c r="M77" i="13"/>
  <c r="F77" i="13"/>
  <c r="AB76" i="13"/>
  <c r="U76" i="13"/>
  <c r="M76" i="13"/>
  <c r="F76" i="13"/>
  <c r="AB75" i="13"/>
  <c r="AB79" i="13" s="1"/>
  <c r="U75" i="13"/>
  <c r="U79" i="13" s="1"/>
  <c r="M75" i="13"/>
  <c r="M79" i="13" s="1"/>
  <c r="F75" i="13"/>
  <c r="F79" i="13" s="1"/>
  <c r="AB74" i="13"/>
  <c r="U74" i="13"/>
  <c r="M74" i="13"/>
  <c r="F74" i="13"/>
  <c r="AB73" i="13"/>
  <c r="U73" i="13"/>
  <c r="M73" i="13"/>
  <c r="F73" i="13"/>
  <c r="AB72" i="13"/>
  <c r="U72" i="13"/>
  <c r="M72" i="13"/>
  <c r="F72" i="13"/>
  <c r="AB71" i="13"/>
  <c r="U71" i="13"/>
  <c r="M71" i="13"/>
  <c r="F71" i="13"/>
  <c r="AB70" i="13"/>
  <c r="U70" i="13"/>
  <c r="M70" i="13"/>
  <c r="F70" i="13"/>
  <c r="AB69" i="13"/>
  <c r="U69" i="13"/>
  <c r="M69" i="13"/>
  <c r="F69" i="13"/>
  <c r="AB68" i="13"/>
  <c r="U68" i="13"/>
  <c r="M68" i="13"/>
  <c r="F68" i="13"/>
  <c r="AB67" i="13"/>
  <c r="U67" i="13"/>
  <c r="M67" i="13"/>
  <c r="F67" i="13"/>
  <c r="AB66" i="13"/>
  <c r="U66" i="13"/>
  <c r="M66" i="13"/>
  <c r="F66" i="13"/>
  <c r="AB65" i="13"/>
  <c r="U65" i="13"/>
  <c r="M65" i="13"/>
  <c r="F65" i="13"/>
  <c r="AB59" i="13"/>
  <c r="U59" i="13"/>
  <c r="M59" i="13"/>
  <c r="F59" i="13"/>
  <c r="AB58" i="13"/>
  <c r="U58" i="13"/>
  <c r="M58" i="13"/>
  <c r="F58" i="13"/>
  <c r="AB57" i="13"/>
  <c r="U57" i="13"/>
  <c r="M57" i="13"/>
  <c r="F57" i="13"/>
  <c r="AB56" i="13"/>
  <c r="U56" i="13"/>
  <c r="U60" i="13" s="1"/>
  <c r="M56" i="13"/>
  <c r="M60" i="13" s="1"/>
  <c r="F56" i="13"/>
  <c r="F60" i="13" s="1"/>
  <c r="AB55" i="13"/>
  <c r="U55" i="13"/>
  <c r="M55" i="13"/>
  <c r="F55" i="13"/>
  <c r="AB54" i="13"/>
  <c r="U54" i="13"/>
  <c r="M54" i="13"/>
  <c r="F54" i="13"/>
  <c r="AB53" i="13"/>
  <c r="U53" i="13"/>
  <c r="M53" i="13"/>
  <c r="F53" i="13"/>
  <c r="AB52" i="13"/>
  <c r="U52" i="13"/>
  <c r="M52" i="13"/>
  <c r="F52" i="13"/>
  <c r="AB51" i="13"/>
  <c r="U51" i="13"/>
  <c r="M51" i="13"/>
  <c r="F51" i="13"/>
  <c r="AB50" i="13"/>
  <c r="U50" i="13"/>
  <c r="M50" i="13"/>
  <c r="F50" i="13"/>
  <c r="AB49" i="13"/>
  <c r="U49" i="13"/>
  <c r="M49" i="13"/>
  <c r="F49" i="13"/>
  <c r="AB48" i="13"/>
  <c r="U48" i="13"/>
  <c r="M48" i="13"/>
  <c r="F48" i="13"/>
  <c r="AB47" i="13"/>
  <c r="U47" i="13"/>
  <c r="M47" i="13"/>
  <c r="F47" i="13"/>
  <c r="AB46" i="13"/>
  <c r="U46" i="13"/>
  <c r="M46" i="13"/>
  <c r="F46" i="13"/>
  <c r="AB41" i="13"/>
  <c r="U41" i="13"/>
  <c r="M41" i="13"/>
  <c r="F41" i="13"/>
  <c r="AB40" i="13"/>
  <c r="U40" i="13"/>
  <c r="M40" i="13"/>
  <c r="F40" i="13"/>
  <c r="AB39" i="13"/>
  <c r="U39" i="13"/>
  <c r="M39" i="13"/>
  <c r="F39" i="13"/>
  <c r="AB38" i="13"/>
  <c r="U38" i="13"/>
  <c r="U42" i="13" s="1"/>
  <c r="M38" i="13"/>
  <c r="F38" i="13"/>
  <c r="AB37" i="13"/>
  <c r="U37" i="13"/>
  <c r="M37" i="13"/>
  <c r="F37" i="13"/>
  <c r="AB36" i="13"/>
  <c r="U36" i="13"/>
  <c r="M36" i="13"/>
  <c r="F36" i="13"/>
  <c r="AB35" i="13"/>
  <c r="U35" i="13"/>
  <c r="M35" i="13"/>
  <c r="F35" i="13"/>
  <c r="AB34" i="13"/>
  <c r="U34" i="13"/>
  <c r="M34" i="13"/>
  <c r="F34" i="13"/>
  <c r="AB33" i="13"/>
  <c r="U33" i="13"/>
  <c r="M33" i="13"/>
  <c r="F33" i="13"/>
  <c r="AB32" i="13"/>
  <c r="U32" i="13"/>
  <c r="M32" i="13"/>
  <c r="F32" i="13"/>
  <c r="AB31" i="13"/>
  <c r="U31" i="13"/>
  <c r="M31" i="13"/>
  <c r="F31" i="13"/>
  <c r="AB30" i="13"/>
  <c r="U30" i="13"/>
  <c r="M30" i="13"/>
  <c r="F30" i="13"/>
  <c r="AB29" i="13"/>
  <c r="U29" i="13"/>
  <c r="M29" i="13"/>
  <c r="F29" i="13"/>
  <c r="AB28" i="13"/>
  <c r="U28" i="13"/>
  <c r="M28" i="13"/>
  <c r="F28" i="13"/>
  <c r="AB23" i="13"/>
  <c r="U23" i="13"/>
  <c r="M23" i="13"/>
  <c r="M105" i="13" s="1"/>
  <c r="F23" i="13"/>
  <c r="AB22" i="13"/>
  <c r="U22" i="13"/>
  <c r="M22" i="13"/>
  <c r="F22" i="13"/>
  <c r="AB21" i="13"/>
  <c r="U21" i="13"/>
  <c r="M21" i="13"/>
  <c r="F21" i="13"/>
  <c r="AB20" i="13"/>
  <c r="U20" i="13"/>
  <c r="M20" i="13"/>
  <c r="M24" i="13" s="1"/>
  <c r="F20" i="13"/>
  <c r="AB19" i="13"/>
  <c r="U19" i="13"/>
  <c r="M19" i="13"/>
  <c r="F19" i="13"/>
  <c r="AB18" i="13"/>
  <c r="U18" i="13"/>
  <c r="M18" i="13"/>
  <c r="F18" i="13"/>
  <c r="AB17" i="13"/>
  <c r="U17" i="13"/>
  <c r="M17" i="13"/>
  <c r="F17" i="13"/>
  <c r="AB16" i="13"/>
  <c r="U16" i="13"/>
  <c r="M16" i="13"/>
  <c r="F16" i="13"/>
  <c r="AB15" i="13"/>
  <c r="U15" i="13"/>
  <c r="M15" i="13"/>
  <c r="F15" i="13"/>
  <c r="AB14" i="13"/>
  <c r="U14" i="13"/>
  <c r="M14" i="13"/>
  <c r="F14" i="13"/>
  <c r="AB13" i="13"/>
  <c r="U13" i="13"/>
  <c r="M13" i="13"/>
  <c r="F13" i="13"/>
  <c r="AB12" i="13"/>
  <c r="U12" i="13"/>
  <c r="M12" i="13"/>
  <c r="F12" i="13"/>
  <c r="AB11" i="13"/>
  <c r="U11" i="13"/>
  <c r="M11" i="13"/>
  <c r="F11" i="13"/>
  <c r="AB10" i="13"/>
  <c r="U10" i="13"/>
  <c r="M10" i="13"/>
  <c r="F10" i="13"/>
  <c r="AB9" i="13"/>
  <c r="U9" i="13"/>
  <c r="M9" i="13"/>
  <c r="F9" i="13"/>
  <c r="AB8" i="13"/>
  <c r="U8" i="13"/>
  <c r="M8" i="13"/>
  <c r="F8" i="13"/>
  <c r="AB7" i="13"/>
  <c r="U7" i="13"/>
  <c r="M7" i="13"/>
  <c r="F7" i="13"/>
  <c r="AB6" i="13"/>
  <c r="U6" i="13"/>
  <c r="M6" i="13"/>
  <c r="F6" i="13"/>
  <c r="AB5" i="13"/>
  <c r="U5" i="13"/>
  <c r="M5" i="13"/>
  <c r="F5" i="13"/>
  <c r="AB97" i="14"/>
  <c r="U97" i="14"/>
  <c r="M97" i="14"/>
  <c r="F97" i="14"/>
  <c r="AB96" i="14"/>
  <c r="U96" i="14"/>
  <c r="M96" i="14"/>
  <c r="F96" i="14"/>
  <c r="AB95" i="14"/>
  <c r="U95" i="14"/>
  <c r="M95" i="14"/>
  <c r="F95" i="14"/>
  <c r="AB94" i="14"/>
  <c r="U94" i="14"/>
  <c r="U98" i="14" s="1"/>
  <c r="M94" i="14"/>
  <c r="F94" i="14"/>
  <c r="F98" i="14" s="1"/>
  <c r="AB93" i="14"/>
  <c r="U93" i="14"/>
  <c r="M93" i="14"/>
  <c r="F93" i="14"/>
  <c r="AB92" i="14"/>
  <c r="U92" i="14"/>
  <c r="M92" i="14"/>
  <c r="F92" i="14"/>
  <c r="AB91" i="14"/>
  <c r="U91" i="14"/>
  <c r="M91" i="14"/>
  <c r="F91" i="14"/>
  <c r="AB90" i="14"/>
  <c r="U90" i="14"/>
  <c r="M90" i="14"/>
  <c r="F90" i="14"/>
  <c r="AB89" i="14"/>
  <c r="U89" i="14"/>
  <c r="M89" i="14"/>
  <c r="F89" i="14"/>
  <c r="AB88" i="14"/>
  <c r="U88" i="14"/>
  <c r="M88" i="14"/>
  <c r="F88" i="14"/>
  <c r="AB87" i="14"/>
  <c r="U87" i="14"/>
  <c r="M87" i="14"/>
  <c r="F87" i="14"/>
  <c r="AB86" i="14"/>
  <c r="U86" i="14"/>
  <c r="M86" i="14"/>
  <c r="F86" i="14"/>
  <c r="AB85" i="14"/>
  <c r="U85" i="14"/>
  <c r="M85" i="14"/>
  <c r="F85" i="14"/>
  <c r="AB84" i="14"/>
  <c r="U84" i="14"/>
  <c r="F84" i="14"/>
  <c r="AB78" i="14"/>
  <c r="U78" i="14"/>
  <c r="M78" i="14"/>
  <c r="F78" i="14"/>
  <c r="AB77" i="14"/>
  <c r="U77" i="14"/>
  <c r="M77" i="14"/>
  <c r="F77" i="14"/>
  <c r="AB76" i="14"/>
  <c r="U76" i="14"/>
  <c r="M76" i="14"/>
  <c r="F76" i="14"/>
  <c r="AB75" i="14"/>
  <c r="AB79" i="14" s="1"/>
  <c r="U75" i="14"/>
  <c r="M75" i="14"/>
  <c r="M79" i="14" s="1"/>
  <c r="F75" i="14"/>
  <c r="F79" i="14" s="1"/>
  <c r="AB74" i="14"/>
  <c r="U74" i="14"/>
  <c r="M74" i="14"/>
  <c r="F74" i="14"/>
  <c r="AB73" i="14"/>
  <c r="U73" i="14"/>
  <c r="M73" i="14"/>
  <c r="F73" i="14"/>
  <c r="AB72" i="14"/>
  <c r="U72" i="14"/>
  <c r="M72" i="14"/>
  <c r="F72" i="14"/>
  <c r="AB71" i="14"/>
  <c r="U71" i="14"/>
  <c r="M71" i="14"/>
  <c r="F71" i="14"/>
  <c r="AB70" i="14"/>
  <c r="U70" i="14"/>
  <c r="M70" i="14"/>
  <c r="F70" i="14"/>
  <c r="AB69" i="14"/>
  <c r="U69" i="14"/>
  <c r="M69" i="14"/>
  <c r="F69" i="14"/>
  <c r="AB68" i="14"/>
  <c r="U68" i="14"/>
  <c r="M68" i="14"/>
  <c r="F68" i="14"/>
  <c r="AB67" i="14"/>
  <c r="U67" i="14"/>
  <c r="M67" i="14"/>
  <c r="F67" i="14"/>
  <c r="AB66" i="14"/>
  <c r="U66" i="14"/>
  <c r="M66" i="14"/>
  <c r="F66" i="14"/>
  <c r="AB65" i="14"/>
  <c r="U65" i="14"/>
  <c r="M65" i="14"/>
  <c r="F65" i="14"/>
  <c r="AB59" i="14"/>
  <c r="U59" i="14"/>
  <c r="M59" i="14"/>
  <c r="F59" i="14"/>
  <c r="AB58" i="14"/>
  <c r="U58" i="14"/>
  <c r="M58" i="14"/>
  <c r="F58" i="14"/>
  <c r="AB57" i="14"/>
  <c r="U57" i="14"/>
  <c r="M57" i="14"/>
  <c r="F57" i="14"/>
  <c r="AB56" i="14"/>
  <c r="U56" i="14"/>
  <c r="U60" i="14" s="1"/>
  <c r="M56" i="14"/>
  <c r="F56" i="14"/>
  <c r="F60" i="14" s="1"/>
  <c r="AB55" i="14"/>
  <c r="U55" i="14"/>
  <c r="M55" i="14"/>
  <c r="F55" i="14"/>
  <c r="AB54" i="14"/>
  <c r="U54" i="14"/>
  <c r="M54" i="14"/>
  <c r="F54" i="14"/>
  <c r="AB53" i="14"/>
  <c r="U53" i="14"/>
  <c r="M53" i="14"/>
  <c r="F53" i="14"/>
  <c r="AB52" i="14"/>
  <c r="U52" i="14"/>
  <c r="M52" i="14"/>
  <c r="F52" i="14"/>
  <c r="AB51" i="14"/>
  <c r="U51" i="14"/>
  <c r="M51" i="14"/>
  <c r="F51" i="14"/>
  <c r="AB50" i="14"/>
  <c r="U50" i="14"/>
  <c r="M50" i="14"/>
  <c r="F50" i="14"/>
  <c r="AB49" i="14"/>
  <c r="U49" i="14"/>
  <c r="M49" i="14"/>
  <c r="F49" i="14"/>
  <c r="AB48" i="14"/>
  <c r="U48" i="14"/>
  <c r="M48" i="14"/>
  <c r="F48" i="14"/>
  <c r="AB47" i="14"/>
  <c r="U47" i="14"/>
  <c r="M47" i="14"/>
  <c r="F47" i="14"/>
  <c r="AB46" i="14"/>
  <c r="U46" i="14"/>
  <c r="M46" i="14"/>
  <c r="F46" i="14"/>
  <c r="AB41" i="14"/>
  <c r="U41" i="14"/>
  <c r="M41" i="14"/>
  <c r="F41" i="14"/>
  <c r="AB40" i="14"/>
  <c r="U40" i="14"/>
  <c r="M40" i="14"/>
  <c r="F40" i="14"/>
  <c r="AB39" i="14"/>
  <c r="U39" i="14"/>
  <c r="M39" i="14"/>
  <c r="F39" i="14"/>
  <c r="AB38" i="14"/>
  <c r="AB42" i="14" s="1"/>
  <c r="U38" i="14"/>
  <c r="M38" i="14"/>
  <c r="M42" i="14" s="1"/>
  <c r="F38" i="14"/>
  <c r="AB37" i="14"/>
  <c r="U37" i="14"/>
  <c r="M37" i="14"/>
  <c r="F37" i="14"/>
  <c r="AB36" i="14"/>
  <c r="U36" i="14"/>
  <c r="M36" i="14"/>
  <c r="F36" i="14"/>
  <c r="AB35" i="14"/>
  <c r="U35" i="14"/>
  <c r="M35" i="14"/>
  <c r="F35" i="14"/>
  <c r="AB34" i="14"/>
  <c r="U34" i="14"/>
  <c r="M34" i="14"/>
  <c r="F34" i="14"/>
  <c r="AB33" i="14"/>
  <c r="U33" i="14"/>
  <c r="M33" i="14"/>
  <c r="F33" i="14"/>
  <c r="AB32" i="14"/>
  <c r="U32" i="14"/>
  <c r="M32" i="14"/>
  <c r="F32" i="14"/>
  <c r="AB31" i="14"/>
  <c r="U31" i="14"/>
  <c r="M31" i="14"/>
  <c r="F31" i="14"/>
  <c r="AB30" i="14"/>
  <c r="U30" i="14"/>
  <c r="M30" i="14"/>
  <c r="F30" i="14"/>
  <c r="AB29" i="14"/>
  <c r="U29" i="14"/>
  <c r="M29" i="14"/>
  <c r="F29" i="14"/>
  <c r="AB28" i="14"/>
  <c r="U28" i="14"/>
  <c r="M28" i="14"/>
  <c r="F28" i="14"/>
  <c r="AB23" i="14"/>
  <c r="U23" i="14"/>
  <c r="M23" i="14"/>
  <c r="F23" i="14"/>
  <c r="AB22" i="14"/>
  <c r="U22" i="14"/>
  <c r="AB104" i="14" s="1"/>
  <c r="M22" i="14"/>
  <c r="F22" i="14"/>
  <c r="AB21" i="14"/>
  <c r="U21" i="14"/>
  <c r="M21" i="14"/>
  <c r="F21" i="14"/>
  <c r="AB20" i="14"/>
  <c r="AB24" i="14" s="1"/>
  <c r="U20" i="14"/>
  <c r="M20" i="14"/>
  <c r="F20" i="14"/>
  <c r="AB19" i="14"/>
  <c r="U19" i="14"/>
  <c r="M19" i="14"/>
  <c r="F19" i="14"/>
  <c r="AB18" i="14"/>
  <c r="U18" i="14"/>
  <c r="M18" i="14"/>
  <c r="F18" i="14"/>
  <c r="AB17" i="14"/>
  <c r="U17" i="14"/>
  <c r="M17" i="14"/>
  <c r="F17" i="14"/>
  <c r="AB16" i="14"/>
  <c r="U16" i="14"/>
  <c r="M16" i="14"/>
  <c r="F16" i="14"/>
  <c r="AB15" i="14"/>
  <c r="U15" i="14"/>
  <c r="M15" i="14"/>
  <c r="F15" i="14"/>
  <c r="AB14" i="14"/>
  <c r="U14" i="14"/>
  <c r="M14" i="14"/>
  <c r="F14" i="14"/>
  <c r="AB13" i="14"/>
  <c r="U13" i="14"/>
  <c r="M13" i="14"/>
  <c r="F13" i="14"/>
  <c r="AB12" i="14"/>
  <c r="U12" i="14"/>
  <c r="M12" i="14"/>
  <c r="F12" i="14"/>
  <c r="AB11" i="14"/>
  <c r="U11" i="14"/>
  <c r="M11" i="14"/>
  <c r="F11" i="14"/>
  <c r="AB10" i="14"/>
  <c r="U10" i="14"/>
  <c r="M10" i="14"/>
  <c r="F10" i="14"/>
  <c r="AB9" i="14"/>
  <c r="U9" i="14"/>
  <c r="M9" i="14"/>
  <c r="F9" i="14"/>
  <c r="AB8" i="14"/>
  <c r="U8" i="14"/>
  <c r="M8" i="14"/>
  <c r="F8" i="14"/>
  <c r="AB7" i="14"/>
  <c r="U7" i="14"/>
  <c r="M7" i="14"/>
  <c r="F7" i="14"/>
  <c r="AB6" i="14"/>
  <c r="U6" i="14"/>
  <c r="M6" i="14"/>
  <c r="F6" i="14"/>
  <c r="AB5" i="14"/>
  <c r="U5" i="14"/>
  <c r="M5" i="14"/>
  <c r="F5" i="14"/>
  <c r="AB97" i="11"/>
  <c r="U97" i="11"/>
  <c r="M97" i="11"/>
  <c r="F97" i="11"/>
  <c r="AB96" i="11"/>
  <c r="U96" i="11"/>
  <c r="M96" i="11"/>
  <c r="F96" i="11"/>
  <c r="AB95" i="11"/>
  <c r="U95" i="11"/>
  <c r="M95" i="11"/>
  <c r="F95" i="11"/>
  <c r="AB94" i="11"/>
  <c r="U94" i="11"/>
  <c r="M94" i="11"/>
  <c r="M98" i="11" s="1"/>
  <c r="F94" i="11"/>
  <c r="AB93" i="11"/>
  <c r="U93" i="11"/>
  <c r="M93" i="11"/>
  <c r="F93" i="11"/>
  <c r="AB92" i="11"/>
  <c r="U92" i="11"/>
  <c r="M92" i="11"/>
  <c r="F92" i="11"/>
  <c r="AB91" i="11"/>
  <c r="U91" i="11"/>
  <c r="M91" i="11"/>
  <c r="F91" i="11"/>
  <c r="AB90" i="11"/>
  <c r="U90" i="11"/>
  <c r="M90" i="11"/>
  <c r="F90" i="11"/>
  <c r="AB89" i="11"/>
  <c r="U89" i="11"/>
  <c r="M89" i="11"/>
  <c r="F89" i="11"/>
  <c r="AB88" i="11"/>
  <c r="U88" i="11"/>
  <c r="M88" i="11"/>
  <c r="F88" i="11"/>
  <c r="AB87" i="11"/>
  <c r="U87" i="11"/>
  <c r="M87" i="11"/>
  <c r="F87" i="11"/>
  <c r="AB86" i="11"/>
  <c r="U86" i="11"/>
  <c r="M86" i="11"/>
  <c r="F86" i="11"/>
  <c r="AB85" i="11"/>
  <c r="U85" i="11"/>
  <c r="M85" i="11"/>
  <c r="F85" i="11"/>
  <c r="AB84" i="11"/>
  <c r="U84" i="11"/>
  <c r="F84" i="11"/>
  <c r="AB78" i="11"/>
  <c r="U78" i="11"/>
  <c r="M78" i="11"/>
  <c r="F78" i="11"/>
  <c r="AB77" i="11"/>
  <c r="U77" i="11"/>
  <c r="M77" i="11"/>
  <c r="F77" i="11"/>
  <c r="AB76" i="11"/>
  <c r="U76" i="11"/>
  <c r="M76" i="11"/>
  <c r="F76" i="11"/>
  <c r="AB75" i="11"/>
  <c r="AB79" i="11" s="1"/>
  <c r="U75" i="11"/>
  <c r="U79" i="11" s="1"/>
  <c r="M75" i="11"/>
  <c r="F75" i="11"/>
  <c r="F79" i="11" s="1"/>
  <c r="AB74" i="11"/>
  <c r="U74" i="11"/>
  <c r="M74" i="11"/>
  <c r="F74" i="11"/>
  <c r="AB73" i="11"/>
  <c r="U73" i="11"/>
  <c r="M73" i="11"/>
  <c r="F73" i="11"/>
  <c r="AB72" i="11"/>
  <c r="U72" i="11"/>
  <c r="M72" i="11"/>
  <c r="F72" i="11"/>
  <c r="AB71" i="11"/>
  <c r="U71" i="11"/>
  <c r="M71" i="11"/>
  <c r="F71" i="11"/>
  <c r="AB70" i="11"/>
  <c r="U70" i="11"/>
  <c r="M70" i="11"/>
  <c r="F70" i="11"/>
  <c r="AB69" i="11"/>
  <c r="U69" i="11"/>
  <c r="M69" i="11"/>
  <c r="F69" i="11"/>
  <c r="AB68" i="11"/>
  <c r="U68" i="11"/>
  <c r="M68" i="11"/>
  <c r="F68" i="11"/>
  <c r="AB67" i="11"/>
  <c r="U67" i="11"/>
  <c r="M67" i="11"/>
  <c r="F67" i="11"/>
  <c r="AB66" i="11"/>
  <c r="U66" i="11"/>
  <c r="M66" i="11"/>
  <c r="F66" i="11"/>
  <c r="AB65" i="11"/>
  <c r="U65" i="11"/>
  <c r="M65" i="11"/>
  <c r="F65" i="11"/>
  <c r="AB59" i="11"/>
  <c r="U59" i="11"/>
  <c r="M59" i="11"/>
  <c r="F59" i="11"/>
  <c r="AB58" i="11"/>
  <c r="U58" i="11"/>
  <c r="M58" i="11"/>
  <c r="F58" i="11"/>
  <c r="AB57" i="11"/>
  <c r="U57" i="11"/>
  <c r="M57" i="11"/>
  <c r="F57" i="11"/>
  <c r="AB56" i="11"/>
  <c r="AB60" i="11" s="1"/>
  <c r="U56" i="11"/>
  <c r="U60" i="11" s="1"/>
  <c r="M56" i="11"/>
  <c r="M60" i="11" s="1"/>
  <c r="F56" i="11"/>
  <c r="AB55" i="11"/>
  <c r="U55" i="11"/>
  <c r="M55" i="11"/>
  <c r="F55" i="11"/>
  <c r="AB54" i="11"/>
  <c r="U54" i="11"/>
  <c r="M54" i="11"/>
  <c r="F54" i="11"/>
  <c r="AB53" i="11"/>
  <c r="U53" i="11"/>
  <c r="M53" i="11"/>
  <c r="F53" i="11"/>
  <c r="AB52" i="11"/>
  <c r="U52" i="11"/>
  <c r="M52" i="11"/>
  <c r="F52" i="11"/>
  <c r="AB51" i="11"/>
  <c r="U51" i="11"/>
  <c r="M51" i="11"/>
  <c r="F51" i="11"/>
  <c r="AB50" i="11"/>
  <c r="U50" i="11"/>
  <c r="M50" i="11"/>
  <c r="F50" i="11"/>
  <c r="AB49" i="11"/>
  <c r="U49" i="11"/>
  <c r="M49" i="11"/>
  <c r="F49" i="11"/>
  <c r="AB48" i="11"/>
  <c r="U48" i="11"/>
  <c r="M48" i="11"/>
  <c r="F48" i="11"/>
  <c r="AB47" i="11"/>
  <c r="U47" i="11"/>
  <c r="M47" i="11"/>
  <c r="F47" i="11"/>
  <c r="AB46" i="11"/>
  <c r="U46" i="11"/>
  <c r="M46" i="11"/>
  <c r="F46" i="11"/>
  <c r="AB41" i="11"/>
  <c r="U41" i="11"/>
  <c r="M41" i="11"/>
  <c r="F41" i="11"/>
  <c r="AB40" i="11"/>
  <c r="U40" i="11"/>
  <c r="M40" i="11"/>
  <c r="F40" i="11"/>
  <c r="AB39" i="11"/>
  <c r="U39" i="11"/>
  <c r="M39" i="11"/>
  <c r="F39" i="11"/>
  <c r="AB38" i="11"/>
  <c r="U38" i="11"/>
  <c r="M38" i="11"/>
  <c r="M42" i="11" s="1"/>
  <c r="F38" i="11"/>
  <c r="F42" i="11" s="1"/>
  <c r="AB37" i="11"/>
  <c r="U37" i="11"/>
  <c r="M37" i="11"/>
  <c r="F37" i="11"/>
  <c r="AB36" i="11"/>
  <c r="U36" i="11"/>
  <c r="M36" i="11"/>
  <c r="F36" i="11"/>
  <c r="AB35" i="11"/>
  <c r="U35" i="11"/>
  <c r="M35" i="11"/>
  <c r="F35" i="11"/>
  <c r="AB34" i="11"/>
  <c r="U34" i="11"/>
  <c r="M34" i="11"/>
  <c r="F34" i="11"/>
  <c r="AB33" i="11"/>
  <c r="U33" i="11"/>
  <c r="M33" i="11"/>
  <c r="F33" i="11"/>
  <c r="AB32" i="11"/>
  <c r="U32" i="11"/>
  <c r="M32" i="11"/>
  <c r="F32" i="11"/>
  <c r="AB31" i="11"/>
  <c r="U31" i="11"/>
  <c r="M31" i="11"/>
  <c r="F31" i="11"/>
  <c r="AB30" i="11"/>
  <c r="U30" i="11"/>
  <c r="M30" i="11"/>
  <c r="F30" i="11"/>
  <c r="AB29" i="11"/>
  <c r="U29" i="11"/>
  <c r="M29" i="11"/>
  <c r="F29" i="11"/>
  <c r="AB28" i="11"/>
  <c r="U28" i="11"/>
  <c r="M28" i="11"/>
  <c r="F28" i="11"/>
  <c r="AB23" i="11"/>
  <c r="U23" i="11"/>
  <c r="M23" i="11"/>
  <c r="F23" i="11"/>
  <c r="AB22" i="11"/>
  <c r="U22" i="11"/>
  <c r="M22" i="11"/>
  <c r="F22" i="11"/>
  <c r="AB21" i="11"/>
  <c r="U21" i="11"/>
  <c r="M21" i="11"/>
  <c r="F21" i="11"/>
  <c r="AB20" i="11"/>
  <c r="U20" i="11"/>
  <c r="M20" i="11"/>
  <c r="M24" i="11" s="1"/>
  <c r="F20" i="11"/>
  <c r="AB19" i="11"/>
  <c r="U19" i="11"/>
  <c r="M19" i="11"/>
  <c r="F19" i="11"/>
  <c r="AB18" i="11"/>
  <c r="U18" i="11"/>
  <c r="M18" i="11"/>
  <c r="F18" i="11"/>
  <c r="AB17" i="11"/>
  <c r="U17" i="11"/>
  <c r="M17" i="11"/>
  <c r="F17" i="11"/>
  <c r="AB16" i="11"/>
  <c r="U16" i="11"/>
  <c r="M16" i="11"/>
  <c r="F16" i="11"/>
  <c r="AB15" i="11"/>
  <c r="U15" i="11"/>
  <c r="M15" i="11"/>
  <c r="F15" i="11"/>
  <c r="AB14" i="11"/>
  <c r="U14" i="11"/>
  <c r="M14" i="11"/>
  <c r="F14" i="11"/>
  <c r="AB13" i="11"/>
  <c r="U13" i="11"/>
  <c r="M13" i="11"/>
  <c r="F13" i="11"/>
  <c r="AB12" i="11"/>
  <c r="U12" i="11"/>
  <c r="M12" i="11"/>
  <c r="F12" i="11"/>
  <c r="AB11" i="11"/>
  <c r="U11" i="11"/>
  <c r="M11" i="11"/>
  <c r="F11" i="11"/>
  <c r="AB10" i="11"/>
  <c r="U10" i="11"/>
  <c r="M10" i="11"/>
  <c r="F10" i="11"/>
  <c r="AB9" i="11"/>
  <c r="U9" i="11"/>
  <c r="M9" i="11"/>
  <c r="F9" i="11"/>
  <c r="AB8" i="11"/>
  <c r="U8" i="11"/>
  <c r="M8" i="11"/>
  <c r="F8" i="11"/>
  <c r="AB7" i="11"/>
  <c r="U7" i="11"/>
  <c r="M7" i="11"/>
  <c r="F7" i="11"/>
  <c r="AB6" i="11"/>
  <c r="U6" i="11"/>
  <c r="M6" i="11"/>
  <c r="F6" i="11"/>
  <c r="AB5" i="11"/>
  <c r="U5" i="11"/>
  <c r="M5" i="11"/>
  <c r="AB97" i="10"/>
  <c r="U97" i="10"/>
  <c r="M97" i="10"/>
  <c r="F97" i="10"/>
  <c r="AB96" i="10"/>
  <c r="U96" i="10"/>
  <c r="M96" i="10"/>
  <c r="F96" i="10"/>
  <c r="AB95" i="10"/>
  <c r="U95" i="10"/>
  <c r="M95" i="10"/>
  <c r="F95" i="10"/>
  <c r="AB94" i="10"/>
  <c r="U94" i="10"/>
  <c r="M94" i="10"/>
  <c r="F94" i="10"/>
  <c r="AB93" i="10"/>
  <c r="U93" i="10"/>
  <c r="M93" i="10"/>
  <c r="F93" i="10"/>
  <c r="AB92" i="10"/>
  <c r="U92" i="10"/>
  <c r="M92" i="10"/>
  <c r="F92" i="10"/>
  <c r="AB91" i="10"/>
  <c r="U91" i="10"/>
  <c r="M91" i="10"/>
  <c r="F91" i="10"/>
  <c r="AB90" i="10"/>
  <c r="U90" i="10"/>
  <c r="M90" i="10"/>
  <c r="F90" i="10"/>
  <c r="AB89" i="10"/>
  <c r="U89" i="10"/>
  <c r="M89" i="10"/>
  <c r="F89" i="10"/>
  <c r="AB88" i="10"/>
  <c r="U88" i="10"/>
  <c r="M88" i="10"/>
  <c r="F88" i="10"/>
  <c r="AB87" i="10"/>
  <c r="U87" i="10"/>
  <c r="M87" i="10"/>
  <c r="F87" i="10"/>
  <c r="AB86" i="10"/>
  <c r="U86" i="10"/>
  <c r="M86" i="10"/>
  <c r="F86" i="10"/>
  <c r="AB85" i="10"/>
  <c r="U85" i="10"/>
  <c r="M85" i="10"/>
  <c r="F85" i="10"/>
  <c r="AB84" i="10"/>
  <c r="U84" i="10"/>
  <c r="F84" i="10"/>
  <c r="AB78" i="10"/>
  <c r="U78" i="10"/>
  <c r="M78" i="10"/>
  <c r="F78" i="10"/>
  <c r="AB77" i="10"/>
  <c r="U77" i="10"/>
  <c r="M77" i="10"/>
  <c r="F77" i="10"/>
  <c r="AB76" i="10"/>
  <c r="U76" i="10"/>
  <c r="M76" i="10"/>
  <c r="F76" i="10"/>
  <c r="AB75" i="10"/>
  <c r="U75" i="10"/>
  <c r="M75" i="10"/>
  <c r="F75" i="10"/>
  <c r="AB74" i="10"/>
  <c r="U74" i="10"/>
  <c r="M74" i="10"/>
  <c r="F74" i="10"/>
  <c r="AB73" i="10"/>
  <c r="U73" i="10"/>
  <c r="M73" i="10"/>
  <c r="F73" i="10"/>
  <c r="AB72" i="10"/>
  <c r="U72" i="10"/>
  <c r="M72" i="10"/>
  <c r="F72" i="10"/>
  <c r="AB71" i="10"/>
  <c r="U71" i="10"/>
  <c r="M71" i="10"/>
  <c r="F71" i="10"/>
  <c r="AB70" i="10"/>
  <c r="U70" i="10"/>
  <c r="M70" i="10"/>
  <c r="F70" i="10"/>
  <c r="AB69" i="10"/>
  <c r="U69" i="10"/>
  <c r="M69" i="10"/>
  <c r="F69" i="10"/>
  <c r="AB68" i="10"/>
  <c r="U68" i="10"/>
  <c r="M68" i="10"/>
  <c r="F68" i="10"/>
  <c r="AB67" i="10"/>
  <c r="U67" i="10"/>
  <c r="M67" i="10"/>
  <c r="F67" i="10"/>
  <c r="AB66" i="10"/>
  <c r="U66" i="10"/>
  <c r="M66" i="10"/>
  <c r="F66" i="10"/>
  <c r="AB65" i="10"/>
  <c r="U65" i="10"/>
  <c r="M65" i="10"/>
  <c r="F65" i="10"/>
  <c r="AB59" i="10"/>
  <c r="U59" i="10"/>
  <c r="M59" i="10"/>
  <c r="F59" i="10"/>
  <c r="AB58" i="10"/>
  <c r="U58" i="10"/>
  <c r="M58" i="10"/>
  <c r="F58" i="10"/>
  <c r="AB57" i="10"/>
  <c r="U57" i="10"/>
  <c r="M57" i="10"/>
  <c r="F57" i="10"/>
  <c r="AB56" i="10"/>
  <c r="U56" i="10"/>
  <c r="M56" i="10"/>
  <c r="F56" i="10"/>
  <c r="AB55" i="10"/>
  <c r="U55" i="10"/>
  <c r="M55" i="10"/>
  <c r="F55" i="10"/>
  <c r="AB54" i="10"/>
  <c r="U54" i="10"/>
  <c r="M54" i="10"/>
  <c r="F54" i="10"/>
  <c r="AB53" i="10"/>
  <c r="U53" i="10"/>
  <c r="M53" i="10"/>
  <c r="F53" i="10"/>
  <c r="AB52" i="10"/>
  <c r="U52" i="10"/>
  <c r="M52" i="10"/>
  <c r="F52" i="10"/>
  <c r="AB51" i="10"/>
  <c r="U51" i="10"/>
  <c r="M51" i="10"/>
  <c r="F51" i="10"/>
  <c r="AB50" i="10"/>
  <c r="U50" i="10"/>
  <c r="M50" i="10"/>
  <c r="F50" i="10"/>
  <c r="AB49" i="10"/>
  <c r="U49" i="10"/>
  <c r="M49" i="10"/>
  <c r="F49" i="10"/>
  <c r="AB48" i="10"/>
  <c r="U48" i="10"/>
  <c r="M48" i="10"/>
  <c r="F48" i="10"/>
  <c r="AB47" i="10"/>
  <c r="U47" i="10"/>
  <c r="M47" i="10"/>
  <c r="F47" i="10"/>
  <c r="AB46" i="10"/>
  <c r="U46" i="10"/>
  <c r="M46" i="10"/>
  <c r="F46" i="10"/>
  <c r="AB41" i="10"/>
  <c r="U41" i="10"/>
  <c r="M41" i="10"/>
  <c r="F41" i="10"/>
  <c r="AB40" i="10"/>
  <c r="U40" i="10"/>
  <c r="M40" i="10"/>
  <c r="F40" i="10"/>
  <c r="AB39" i="10"/>
  <c r="U39" i="10"/>
  <c r="M39" i="10"/>
  <c r="F39" i="10"/>
  <c r="AB38" i="10"/>
  <c r="U38" i="10"/>
  <c r="M38" i="10"/>
  <c r="F38" i="10"/>
  <c r="AB37" i="10"/>
  <c r="U37" i="10"/>
  <c r="M37" i="10"/>
  <c r="F37" i="10"/>
  <c r="AB36" i="10"/>
  <c r="U36" i="10"/>
  <c r="M36" i="10"/>
  <c r="F36" i="10"/>
  <c r="AB35" i="10"/>
  <c r="U35" i="10"/>
  <c r="M35" i="10"/>
  <c r="F35" i="10"/>
  <c r="AB34" i="10"/>
  <c r="U34" i="10"/>
  <c r="M34" i="10"/>
  <c r="F34" i="10"/>
  <c r="AB33" i="10"/>
  <c r="U33" i="10"/>
  <c r="M33" i="10"/>
  <c r="F33" i="10"/>
  <c r="AB32" i="10"/>
  <c r="U32" i="10"/>
  <c r="M32" i="10"/>
  <c r="F32" i="10"/>
  <c r="AB31" i="10"/>
  <c r="U31" i="10"/>
  <c r="M31" i="10"/>
  <c r="F31" i="10"/>
  <c r="AB30" i="10"/>
  <c r="U30" i="10"/>
  <c r="M30" i="10"/>
  <c r="F30" i="10"/>
  <c r="AB29" i="10"/>
  <c r="U29" i="10"/>
  <c r="M29" i="10"/>
  <c r="F29" i="10"/>
  <c r="AB28" i="10"/>
  <c r="U28" i="10"/>
  <c r="M28" i="10"/>
  <c r="F28" i="10"/>
  <c r="AB23" i="10"/>
  <c r="U23" i="10"/>
  <c r="M23" i="10"/>
  <c r="F23" i="10"/>
  <c r="AB22" i="10"/>
  <c r="U22" i="10"/>
  <c r="M22" i="10"/>
  <c r="F22" i="10"/>
  <c r="AB21" i="10"/>
  <c r="U21" i="10"/>
  <c r="M21" i="10"/>
  <c r="F21" i="10"/>
  <c r="AB20" i="10"/>
  <c r="U20" i="10"/>
  <c r="M20" i="10"/>
  <c r="F20" i="10"/>
  <c r="AB19" i="10"/>
  <c r="U19" i="10"/>
  <c r="M19" i="10"/>
  <c r="F19" i="10"/>
  <c r="AB18" i="10"/>
  <c r="U18" i="10"/>
  <c r="M18" i="10"/>
  <c r="F18" i="10"/>
  <c r="AB17" i="10"/>
  <c r="U17" i="10"/>
  <c r="M17" i="10"/>
  <c r="F17" i="10"/>
  <c r="AB16" i="10"/>
  <c r="U16" i="10"/>
  <c r="M16" i="10"/>
  <c r="F16" i="10"/>
  <c r="AB15" i="10"/>
  <c r="U15" i="10"/>
  <c r="M15" i="10"/>
  <c r="F15" i="10"/>
  <c r="AB9" i="10"/>
  <c r="U9" i="10"/>
  <c r="M9" i="10"/>
  <c r="F9" i="10"/>
  <c r="AB8" i="10"/>
  <c r="U8" i="10"/>
  <c r="M8" i="10"/>
  <c r="F8" i="10"/>
  <c r="AB7" i="10"/>
  <c r="U7" i="10"/>
  <c r="M7" i="10"/>
  <c r="F7" i="10"/>
  <c r="AB6" i="10"/>
  <c r="U6" i="10"/>
  <c r="M6" i="10"/>
  <c r="F6" i="10"/>
  <c r="AB5" i="10"/>
  <c r="U5" i="10"/>
  <c r="M5" i="10"/>
  <c r="AB97" i="9"/>
  <c r="U97" i="9"/>
  <c r="M97" i="9"/>
  <c r="F97" i="9"/>
  <c r="AB96" i="9"/>
  <c r="U96" i="9"/>
  <c r="M96" i="9"/>
  <c r="F96" i="9"/>
  <c r="AB95" i="9"/>
  <c r="U95" i="9"/>
  <c r="M95" i="9"/>
  <c r="F95" i="9"/>
  <c r="AB94" i="9"/>
  <c r="U94" i="9"/>
  <c r="M94" i="9"/>
  <c r="F94" i="9"/>
  <c r="AB93" i="9"/>
  <c r="U93" i="9"/>
  <c r="M93" i="9"/>
  <c r="F93" i="9"/>
  <c r="AB92" i="9"/>
  <c r="U92" i="9"/>
  <c r="M92" i="9"/>
  <c r="F92" i="9"/>
  <c r="AB91" i="9"/>
  <c r="U91" i="9"/>
  <c r="M91" i="9"/>
  <c r="F91" i="9"/>
  <c r="AB90" i="9"/>
  <c r="U90" i="9"/>
  <c r="M90" i="9"/>
  <c r="F90" i="9"/>
  <c r="AB89" i="9"/>
  <c r="U89" i="9"/>
  <c r="M89" i="9"/>
  <c r="F89" i="9"/>
  <c r="AB88" i="9"/>
  <c r="U88" i="9"/>
  <c r="M88" i="9"/>
  <c r="F88" i="9"/>
  <c r="AB87" i="9"/>
  <c r="U87" i="9"/>
  <c r="M87" i="9"/>
  <c r="F87" i="9"/>
  <c r="AB86" i="9"/>
  <c r="U86" i="9"/>
  <c r="M86" i="9"/>
  <c r="F86" i="9"/>
  <c r="AB85" i="9"/>
  <c r="U85" i="9"/>
  <c r="M85" i="9"/>
  <c r="F85" i="9"/>
  <c r="AB84" i="9"/>
  <c r="U84" i="9"/>
  <c r="F84" i="9"/>
  <c r="AB78" i="9"/>
  <c r="U78" i="9"/>
  <c r="M78" i="9"/>
  <c r="F78" i="9"/>
  <c r="AB77" i="9"/>
  <c r="U77" i="9"/>
  <c r="M77" i="9"/>
  <c r="F77" i="9"/>
  <c r="AB76" i="9"/>
  <c r="U76" i="9"/>
  <c r="M76" i="9"/>
  <c r="F76" i="9"/>
  <c r="AB75" i="9"/>
  <c r="U75" i="9"/>
  <c r="M75" i="9"/>
  <c r="F75" i="9"/>
  <c r="AB74" i="9"/>
  <c r="U74" i="9"/>
  <c r="M74" i="9"/>
  <c r="F74" i="9"/>
  <c r="AB73" i="9"/>
  <c r="U73" i="9"/>
  <c r="M73" i="9"/>
  <c r="F73" i="9"/>
  <c r="AB72" i="9"/>
  <c r="U72" i="9"/>
  <c r="M72" i="9"/>
  <c r="F72" i="9"/>
  <c r="AB71" i="9"/>
  <c r="U71" i="9"/>
  <c r="M71" i="9"/>
  <c r="F71" i="9"/>
  <c r="AB70" i="9"/>
  <c r="U70" i="9"/>
  <c r="M70" i="9"/>
  <c r="F70" i="9"/>
  <c r="AB69" i="9"/>
  <c r="U69" i="9"/>
  <c r="M69" i="9"/>
  <c r="F69" i="9"/>
  <c r="AB68" i="9"/>
  <c r="U68" i="9"/>
  <c r="M68" i="9"/>
  <c r="F68" i="9"/>
  <c r="AB67" i="9"/>
  <c r="U67" i="9"/>
  <c r="M67" i="9"/>
  <c r="F67" i="9"/>
  <c r="AB66" i="9"/>
  <c r="U66" i="9"/>
  <c r="M66" i="9"/>
  <c r="F66" i="9"/>
  <c r="AB65" i="9"/>
  <c r="U65" i="9"/>
  <c r="M65" i="9"/>
  <c r="F65" i="9"/>
  <c r="AB59" i="9"/>
  <c r="U59" i="9"/>
  <c r="M59" i="9"/>
  <c r="F59" i="9"/>
  <c r="AB58" i="9"/>
  <c r="U58" i="9"/>
  <c r="M58" i="9"/>
  <c r="F58" i="9"/>
  <c r="AB57" i="9"/>
  <c r="U57" i="9"/>
  <c r="M57" i="9"/>
  <c r="F57" i="9"/>
  <c r="AB56" i="9"/>
  <c r="U56" i="9"/>
  <c r="M56" i="9"/>
  <c r="F56" i="9"/>
  <c r="AB55" i="9"/>
  <c r="U55" i="9"/>
  <c r="M55" i="9"/>
  <c r="F55" i="9"/>
  <c r="AB54" i="9"/>
  <c r="U54" i="9"/>
  <c r="M54" i="9"/>
  <c r="F54" i="9"/>
  <c r="AB53" i="9"/>
  <c r="U53" i="9"/>
  <c r="M53" i="9"/>
  <c r="F53" i="9"/>
  <c r="AB52" i="9"/>
  <c r="U52" i="9"/>
  <c r="M52" i="9"/>
  <c r="F52" i="9"/>
  <c r="AB51" i="9"/>
  <c r="U51" i="9"/>
  <c r="M51" i="9"/>
  <c r="F51" i="9"/>
  <c r="AB50" i="9"/>
  <c r="U50" i="9"/>
  <c r="M50" i="9"/>
  <c r="F50" i="9"/>
  <c r="AB49" i="9"/>
  <c r="U49" i="9"/>
  <c r="M49" i="9"/>
  <c r="F49" i="9"/>
  <c r="AB48" i="9"/>
  <c r="U48" i="9"/>
  <c r="M48" i="9"/>
  <c r="F48" i="9"/>
  <c r="AB47" i="9"/>
  <c r="U47" i="9"/>
  <c r="M47" i="9"/>
  <c r="F47" i="9"/>
  <c r="AB46" i="9"/>
  <c r="U46" i="9"/>
  <c r="M46" i="9"/>
  <c r="F46" i="9"/>
  <c r="AB41" i="9"/>
  <c r="U41" i="9"/>
  <c r="M41" i="9"/>
  <c r="F41" i="9"/>
  <c r="AB40" i="9"/>
  <c r="U40" i="9"/>
  <c r="M40" i="9"/>
  <c r="F40" i="9"/>
  <c r="AB39" i="9"/>
  <c r="U39" i="9"/>
  <c r="M39" i="9"/>
  <c r="F39" i="9"/>
  <c r="AB38" i="9"/>
  <c r="U38" i="9"/>
  <c r="M38" i="9"/>
  <c r="F38" i="9"/>
  <c r="AB37" i="9"/>
  <c r="U37" i="9"/>
  <c r="M37" i="9"/>
  <c r="F37" i="9"/>
  <c r="AB36" i="9"/>
  <c r="U36" i="9"/>
  <c r="M36" i="9"/>
  <c r="F36" i="9"/>
  <c r="AB35" i="9"/>
  <c r="U35" i="9"/>
  <c r="M35" i="9"/>
  <c r="F35" i="9"/>
  <c r="AB34" i="9"/>
  <c r="U34" i="9"/>
  <c r="M34" i="9"/>
  <c r="F34" i="9"/>
  <c r="AB33" i="9"/>
  <c r="U33" i="9"/>
  <c r="M33" i="9"/>
  <c r="F33" i="9"/>
  <c r="AB32" i="9"/>
  <c r="U32" i="9"/>
  <c r="M32" i="9"/>
  <c r="F32" i="9"/>
  <c r="AB31" i="9"/>
  <c r="U31" i="9"/>
  <c r="M31" i="9"/>
  <c r="F31" i="9"/>
  <c r="AB30" i="9"/>
  <c r="U30" i="9"/>
  <c r="M30" i="9"/>
  <c r="F30" i="9"/>
  <c r="AB29" i="9"/>
  <c r="U29" i="9"/>
  <c r="M29" i="9"/>
  <c r="F29" i="9"/>
  <c r="AB28" i="9"/>
  <c r="U28" i="9"/>
  <c r="M28" i="9"/>
  <c r="F28" i="9"/>
  <c r="AB23" i="9"/>
  <c r="U23" i="9"/>
  <c r="M23" i="9"/>
  <c r="F23" i="9"/>
  <c r="AB22" i="9"/>
  <c r="U22" i="9"/>
  <c r="M22" i="9"/>
  <c r="F22" i="9"/>
  <c r="AB21" i="9"/>
  <c r="U21" i="9"/>
  <c r="M21" i="9"/>
  <c r="F21" i="9"/>
  <c r="AB20" i="9"/>
  <c r="U20" i="9"/>
  <c r="M20" i="9"/>
  <c r="F20" i="9"/>
  <c r="AB19" i="9"/>
  <c r="U19" i="9"/>
  <c r="M19" i="9"/>
  <c r="F19" i="9"/>
  <c r="AB18" i="9"/>
  <c r="U18" i="9"/>
  <c r="M18" i="9"/>
  <c r="F18" i="9"/>
  <c r="AB17" i="9"/>
  <c r="U17" i="9"/>
  <c r="M17" i="9"/>
  <c r="F17" i="9"/>
  <c r="AB16" i="9"/>
  <c r="U16" i="9"/>
  <c r="M16" i="9"/>
  <c r="F16" i="9"/>
  <c r="AB15" i="9"/>
  <c r="U15" i="9"/>
  <c r="M15" i="9"/>
  <c r="F15" i="9"/>
  <c r="AB9" i="9"/>
  <c r="U9" i="9"/>
  <c r="M9" i="9"/>
  <c r="F9" i="9"/>
  <c r="AB8" i="9"/>
  <c r="U8" i="9"/>
  <c r="M8" i="9"/>
  <c r="F8" i="9"/>
  <c r="AB7" i="9"/>
  <c r="U7" i="9"/>
  <c r="M7" i="9"/>
  <c r="F7" i="9"/>
  <c r="AB6" i="9"/>
  <c r="U6" i="9"/>
  <c r="M6" i="9"/>
  <c r="F6" i="9"/>
  <c r="AB5" i="9"/>
  <c r="U5" i="9"/>
  <c r="M5" i="9"/>
  <c r="AB97" i="8"/>
  <c r="U97" i="8"/>
  <c r="M97" i="8"/>
  <c r="F97" i="8"/>
  <c r="AB96" i="8"/>
  <c r="U96" i="8"/>
  <c r="M96" i="8"/>
  <c r="F96" i="8"/>
  <c r="AB95" i="8"/>
  <c r="U95" i="8"/>
  <c r="M95" i="8"/>
  <c r="F95" i="8"/>
  <c r="AB94" i="8"/>
  <c r="U94" i="8"/>
  <c r="U98" i="8" s="1"/>
  <c r="M94" i="8"/>
  <c r="F94" i="8"/>
  <c r="AB93" i="8"/>
  <c r="U93" i="8"/>
  <c r="M93" i="8"/>
  <c r="F93" i="8"/>
  <c r="AB92" i="8"/>
  <c r="U92" i="8"/>
  <c r="M92" i="8"/>
  <c r="F92" i="8"/>
  <c r="AB91" i="8"/>
  <c r="U91" i="8"/>
  <c r="M91" i="8"/>
  <c r="F91" i="8"/>
  <c r="AB90" i="8"/>
  <c r="U90" i="8"/>
  <c r="M90" i="8"/>
  <c r="F90" i="8"/>
  <c r="AB89" i="8"/>
  <c r="U89" i="8"/>
  <c r="M89" i="8"/>
  <c r="F89" i="8"/>
  <c r="AB88" i="8"/>
  <c r="U88" i="8"/>
  <c r="M88" i="8"/>
  <c r="F88" i="8"/>
  <c r="AB87" i="8"/>
  <c r="U87" i="8"/>
  <c r="M87" i="8"/>
  <c r="F87" i="8"/>
  <c r="AB86" i="8"/>
  <c r="U86" i="8"/>
  <c r="M86" i="8"/>
  <c r="F86" i="8"/>
  <c r="AB85" i="8"/>
  <c r="U85" i="8"/>
  <c r="M85" i="8"/>
  <c r="F85" i="8"/>
  <c r="AB84" i="8"/>
  <c r="U84" i="8"/>
  <c r="F84" i="8"/>
  <c r="AB78" i="8"/>
  <c r="U78" i="8"/>
  <c r="M78" i="8"/>
  <c r="F78" i="8"/>
  <c r="AB77" i="8"/>
  <c r="U77" i="8"/>
  <c r="M77" i="8"/>
  <c r="F77" i="8"/>
  <c r="AB76" i="8"/>
  <c r="U76" i="8"/>
  <c r="M76" i="8"/>
  <c r="F76" i="8"/>
  <c r="AB75" i="8"/>
  <c r="U75" i="8"/>
  <c r="M75" i="8"/>
  <c r="M79" i="8" s="1"/>
  <c r="F75" i="8"/>
  <c r="AB74" i="8"/>
  <c r="U74" i="8"/>
  <c r="M74" i="8"/>
  <c r="F74" i="8"/>
  <c r="AB73" i="8"/>
  <c r="U73" i="8"/>
  <c r="M73" i="8"/>
  <c r="F73" i="8"/>
  <c r="AB72" i="8"/>
  <c r="U72" i="8"/>
  <c r="M72" i="8"/>
  <c r="F72" i="8"/>
  <c r="AB71" i="8"/>
  <c r="U71" i="8"/>
  <c r="M71" i="8"/>
  <c r="F71" i="8"/>
  <c r="AB70" i="8"/>
  <c r="U70" i="8"/>
  <c r="M70" i="8"/>
  <c r="F70" i="8"/>
  <c r="AB69" i="8"/>
  <c r="U69" i="8"/>
  <c r="M69" i="8"/>
  <c r="F69" i="8"/>
  <c r="AB68" i="8"/>
  <c r="U68" i="8"/>
  <c r="M68" i="8"/>
  <c r="F68" i="8"/>
  <c r="AB67" i="8"/>
  <c r="U67" i="8"/>
  <c r="M67" i="8"/>
  <c r="F67" i="8"/>
  <c r="AB66" i="8"/>
  <c r="U66" i="8"/>
  <c r="M66" i="8"/>
  <c r="F66" i="8"/>
  <c r="AB65" i="8"/>
  <c r="U65" i="8"/>
  <c r="M65" i="8"/>
  <c r="F65" i="8"/>
  <c r="AB59" i="8"/>
  <c r="U59" i="8"/>
  <c r="M59" i="8"/>
  <c r="F59" i="8"/>
  <c r="AB58" i="8"/>
  <c r="U58" i="8"/>
  <c r="M58" i="8"/>
  <c r="F58" i="8"/>
  <c r="AB57" i="8"/>
  <c r="U57" i="8"/>
  <c r="M57" i="8"/>
  <c r="F57" i="8"/>
  <c r="AB56" i="8"/>
  <c r="U56" i="8"/>
  <c r="M56" i="8"/>
  <c r="F56" i="8"/>
  <c r="AB55" i="8"/>
  <c r="U55" i="8"/>
  <c r="M55" i="8"/>
  <c r="F55" i="8"/>
  <c r="AB54" i="8"/>
  <c r="U54" i="8"/>
  <c r="M54" i="8"/>
  <c r="F54" i="8"/>
  <c r="AB53" i="8"/>
  <c r="U53" i="8"/>
  <c r="M53" i="8"/>
  <c r="F53" i="8"/>
  <c r="AB52" i="8"/>
  <c r="U52" i="8"/>
  <c r="M52" i="8"/>
  <c r="F52" i="8"/>
  <c r="AB51" i="8"/>
  <c r="U51" i="8"/>
  <c r="M51" i="8"/>
  <c r="F51" i="8"/>
  <c r="AB50" i="8"/>
  <c r="U50" i="8"/>
  <c r="M50" i="8"/>
  <c r="F50" i="8"/>
  <c r="AB49" i="8"/>
  <c r="U49" i="8"/>
  <c r="M49" i="8"/>
  <c r="F49" i="8"/>
  <c r="AB48" i="8"/>
  <c r="U48" i="8"/>
  <c r="M48" i="8"/>
  <c r="F48" i="8"/>
  <c r="AB47" i="8"/>
  <c r="U47" i="8"/>
  <c r="M47" i="8"/>
  <c r="F47" i="8"/>
  <c r="AB46" i="8"/>
  <c r="U46" i="8"/>
  <c r="M46" i="8"/>
  <c r="F46" i="8"/>
  <c r="AB41" i="8"/>
  <c r="U41" i="8"/>
  <c r="M41" i="8"/>
  <c r="F41" i="8"/>
  <c r="AB40" i="8"/>
  <c r="U40" i="8"/>
  <c r="M40" i="8"/>
  <c r="F40" i="8"/>
  <c r="AB39" i="8"/>
  <c r="U39" i="8"/>
  <c r="M39" i="8"/>
  <c r="F39" i="8"/>
  <c r="AB38" i="8"/>
  <c r="AB42" i="8" s="1"/>
  <c r="U38" i="8"/>
  <c r="M38" i="8"/>
  <c r="F38" i="8"/>
  <c r="AB37" i="8"/>
  <c r="U37" i="8"/>
  <c r="M37" i="8"/>
  <c r="F37" i="8"/>
  <c r="AB36" i="8"/>
  <c r="U36" i="8"/>
  <c r="M36" i="8"/>
  <c r="F36" i="8"/>
  <c r="AB35" i="8"/>
  <c r="U35" i="8"/>
  <c r="M35" i="8"/>
  <c r="F35" i="8"/>
  <c r="AB34" i="8"/>
  <c r="U34" i="8"/>
  <c r="M34" i="8"/>
  <c r="F34" i="8"/>
  <c r="AB33" i="8"/>
  <c r="U33" i="8"/>
  <c r="M33" i="8"/>
  <c r="F33" i="8"/>
  <c r="AB32" i="8"/>
  <c r="U32" i="8"/>
  <c r="M32" i="8"/>
  <c r="F32" i="8"/>
  <c r="AB31" i="8"/>
  <c r="U31" i="8"/>
  <c r="M31" i="8"/>
  <c r="F31" i="8"/>
  <c r="AB30" i="8"/>
  <c r="U30" i="8"/>
  <c r="M30" i="8"/>
  <c r="F30" i="8"/>
  <c r="AB29" i="8"/>
  <c r="U29" i="8"/>
  <c r="M29" i="8"/>
  <c r="F29" i="8"/>
  <c r="AB28" i="8"/>
  <c r="U28" i="8"/>
  <c r="M28" i="8"/>
  <c r="F28" i="8"/>
  <c r="AB23" i="8"/>
  <c r="U23" i="8"/>
  <c r="M23" i="8"/>
  <c r="F23" i="8"/>
  <c r="AB22" i="8"/>
  <c r="U22" i="8"/>
  <c r="M22" i="8"/>
  <c r="F22" i="8"/>
  <c r="AB21" i="8"/>
  <c r="U21" i="8"/>
  <c r="M21" i="8"/>
  <c r="F21" i="8"/>
  <c r="AB20" i="8"/>
  <c r="U20" i="8"/>
  <c r="M20" i="8"/>
  <c r="F20" i="8"/>
  <c r="AB19" i="8"/>
  <c r="U19" i="8"/>
  <c r="M19" i="8"/>
  <c r="F19" i="8"/>
  <c r="AB18" i="8"/>
  <c r="U18" i="8"/>
  <c r="M18" i="8"/>
  <c r="F18" i="8"/>
  <c r="AB17" i="8"/>
  <c r="U17" i="8"/>
  <c r="M17" i="8"/>
  <c r="F17" i="8"/>
  <c r="AB16" i="8"/>
  <c r="U16" i="8"/>
  <c r="M16" i="8"/>
  <c r="F16" i="8"/>
  <c r="AB15" i="8"/>
  <c r="U15" i="8"/>
  <c r="M15" i="8"/>
  <c r="F15" i="8"/>
  <c r="AB9" i="8"/>
  <c r="U9" i="8"/>
  <c r="M9" i="8"/>
  <c r="F9" i="8"/>
  <c r="AB8" i="8"/>
  <c r="U8" i="8"/>
  <c r="M8" i="8"/>
  <c r="F8" i="8"/>
  <c r="AB7" i="8"/>
  <c r="U7" i="8"/>
  <c r="M7" i="8"/>
  <c r="F7" i="8"/>
  <c r="AB6" i="8"/>
  <c r="U6" i="8"/>
  <c r="M6" i="8"/>
  <c r="F6" i="8"/>
  <c r="AB5" i="8"/>
  <c r="U5" i="8"/>
  <c r="M5" i="8"/>
  <c r="AB97" i="7"/>
  <c r="U97" i="7"/>
  <c r="M97" i="7"/>
  <c r="F97" i="7"/>
  <c r="AB96" i="7"/>
  <c r="U96" i="7"/>
  <c r="M96" i="7"/>
  <c r="F96" i="7"/>
  <c r="AB95" i="7"/>
  <c r="U95" i="7"/>
  <c r="M95" i="7"/>
  <c r="F95" i="7"/>
  <c r="AB94" i="7"/>
  <c r="AB98" i="7" s="1"/>
  <c r="U94" i="7"/>
  <c r="M94" i="7"/>
  <c r="F94" i="7"/>
  <c r="AB93" i="7"/>
  <c r="U93" i="7"/>
  <c r="M93" i="7"/>
  <c r="F93" i="7"/>
  <c r="AB92" i="7"/>
  <c r="U92" i="7"/>
  <c r="M92" i="7"/>
  <c r="F92" i="7"/>
  <c r="AB91" i="7"/>
  <c r="U91" i="7"/>
  <c r="M91" i="7"/>
  <c r="F91" i="7"/>
  <c r="AB90" i="7"/>
  <c r="U90" i="7"/>
  <c r="M90" i="7"/>
  <c r="F90" i="7"/>
  <c r="AB89" i="7"/>
  <c r="U89" i="7"/>
  <c r="M89" i="7"/>
  <c r="F89" i="7"/>
  <c r="AB88" i="7"/>
  <c r="U88" i="7"/>
  <c r="M88" i="7"/>
  <c r="F88" i="7"/>
  <c r="AB87" i="7"/>
  <c r="U87" i="7"/>
  <c r="M87" i="7"/>
  <c r="F87" i="7"/>
  <c r="AB86" i="7"/>
  <c r="U86" i="7"/>
  <c r="M86" i="7"/>
  <c r="F86" i="7"/>
  <c r="AB85" i="7"/>
  <c r="U85" i="7"/>
  <c r="M85" i="7"/>
  <c r="F85" i="7"/>
  <c r="AB84" i="7"/>
  <c r="U84" i="7"/>
  <c r="F84" i="7"/>
  <c r="AB78" i="7"/>
  <c r="U78" i="7"/>
  <c r="M78" i="7"/>
  <c r="F78" i="7"/>
  <c r="AB77" i="7"/>
  <c r="U77" i="7"/>
  <c r="M77" i="7"/>
  <c r="F77" i="7"/>
  <c r="AB76" i="7"/>
  <c r="U76" i="7"/>
  <c r="M76" i="7"/>
  <c r="F76" i="7"/>
  <c r="AB75" i="7"/>
  <c r="U75" i="7"/>
  <c r="U79" i="7" s="1"/>
  <c r="M75" i="7"/>
  <c r="F75" i="7"/>
  <c r="AB74" i="7"/>
  <c r="U74" i="7"/>
  <c r="M74" i="7"/>
  <c r="F74" i="7"/>
  <c r="AB73" i="7"/>
  <c r="U73" i="7"/>
  <c r="M73" i="7"/>
  <c r="F73" i="7"/>
  <c r="AB72" i="7"/>
  <c r="U72" i="7"/>
  <c r="M72" i="7"/>
  <c r="F72" i="7"/>
  <c r="AB71" i="7"/>
  <c r="U71" i="7"/>
  <c r="M71" i="7"/>
  <c r="F71" i="7"/>
  <c r="AB70" i="7"/>
  <c r="U70" i="7"/>
  <c r="M70" i="7"/>
  <c r="F70" i="7"/>
  <c r="AB69" i="7"/>
  <c r="U69" i="7"/>
  <c r="M69" i="7"/>
  <c r="F69" i="7"/>
  <c r="AB68" i="7"/>
  <c r="U68" i="7"/>
  <c r="M68" i="7"/>
  <c r="F68" i="7"/>
  <c r="AB67" i="7"/>
  <c r="U67" i="7"/>
  <c r="M67" i="7"/>
  <c r="F67" i="7"/>
  <c r="AB66" i="7"/>
  <c r="U66" i="7"/>
  <c r="M66" i="7"/>
  <c r="F66" i="7"/>
  <c r="AB65" i="7"/>
  <c r="U65" i="7"/>
  <c r="M65" i="7"/>
  <c r="F65" i="7"/>
  <c r="AB59" i="7"/>
  <c r="U59" i="7"/>
  <c r="M59" i="7"/>
  <c r="F59" i="7"/>
  <c r="AB58" i="7"/>
  <c r="U58" i="7"/>
  <c r="M58" i="7"/>
  <c r="F58" i="7"/>
  <c r="AB57" i="7"/>
  <c r="U57" i="7"/>
  <c r="M57" i="7"/>
  <c r="F57" i="7"/>
  <c r="AB56" i="7"/>
  <c r="U56" i="7"/>
  <c r="U60" i="7" s="1"/>
  <c r="M56" i="7"/>
  <c r="M60" i="7" s="1"/>
  <c r="F56" i="7"/>
  <c r="AB55" i="7"/>
  <c r="U55" i="7"/>
  <c r="M55" i="7"/>
  <c r="F55" i="7"/>
  <c r="AB54" i="7"/>
  <c r="U54" i="7"/>
  <c r="M54" i="7"/>
  <c r="F54" i="7"/>
  <c r="AB53" i="7"/>
  <c r="U53" i="7"/>
  <c r="M53" i="7"/>
  <c r="F53" i="7"/>
  <c r="AB52" i="7"/>
  <c r="U52" i="7"/>
  <c r="M52" i="7"/>
  <c r="F52" i="7"/>
  <c r="AB51" i="7"/>
  <c r="U51" i="7"/>
  <c r="M51" i="7"/>
  <c r="F51" i="7"/>
  <c r="AB50" i="7"/>
  <c r="U50" i="7"/>
  <c r="M50" i="7"/>
  <c r="F50" i="7"/>
  <c r="AB49" i="7"/>
  <c r="U49" i="7"/>
  <c r="M49" i="7"/>
  <c r="F49" i="7"/>
  <c r="AB48" i="7"/>
  <c r="U48" i="7"/>
  <c r="M48" i="7"/>
  <c r="F48" i="7"/>
  <c r="AB47" i="7"/>
  <c r="U47" i="7"/>
  <c r="M47" i="7"/>
  <c r="F47" i="7"/>
  <c r="AB46" i="7"/>
  <c r="U46" i="7"/>
  <c r="M46" i="7"/>
  <c r="F46" i="7"/>
  <c r="AB41" i="7"/>
  <c r="U41" i="7"/>
  <c r="M41" i="7"/>
  <c r="F41" i="7"/>
  <c r="AB40" i="7"/>
  <c r="U40" i="7"/>
  <c r="M40" i="7"/>
  <c r="F40" i="7"/>
  <c r="AB39" i="7"/>
  <c r="U39" i="7"/>
  <c r="M39" i="7"/>
  <c r="F39" i="7"/>
  <c r="AB38" i="7"/>
  <c r="U38" i="7"/>
  <c r="M38" i="7"/>
  <c r="M42" i="7" s="1"/>
  <c r="F38" i="7"/>
  <c r="AB37" i="7"/>
  <c r="U37" i="7"/>
  <c r="M37" i="7"/>
  <c r="F37" i="7"/>
  <c r="AB36" i="7"/>
  <c r="U36" i="7"/>
  <c r="M36" i="7"/>
  <c r="F36" i="7"/>
  <c r="AB35" i="7"/>
  <c r="U35" i="7"/>
  <c r="M35" i="7"/>
  <c r="F35" i="7"/>
  <c r="AB34" i="7"/>
  <c r="U34" i="7"/>
  <c r="M34" i="7"/>
  <c r="F34" i="7"/>
  <c r="AB33" i="7"/>
  <c r="U33" i="7"/>
  <c r="M33" i="7"/>
  <c r="F33" i="7"/>
  <c r="AB32" i="7"/>
  <c r="U32" i="7"/>
  <c r="M32" i="7"/>
  <c r="F32" i="7"/>
  <c r="AB31" i="7"/>
  <c r="U31" i="7"/>
  <c r="M31" i="7"/>
  <c r="F31" i="7"/>
  <c r="AB30" i="7"/>
  <c r="U30" i="7"/>
  <c r="M30" i="7"/>
  <c r="F30" i="7"/>
  <c r="AB29" i="7"/>
  <c r="U29" i="7"/>
  <c r="M29" i="7"/>
  <c r="F29" i="7"/>
  <c r="AB28" i="7"/>
  <c r="U28" i="7"/>
  <c r="M28" i="7"/>
  <c r="F28" i="7"/>
  <c r="AB23" i="7"/>
  <c r="U23" i="7"/>
  <c r="M23" i="7"/>
  <c r="F23" i="7"/>
  <c r="AB22" i="7"/>
  <c r="U22" i="7"/>
  <c r="M22" i="7"/>
  <c r="F22" i="7"/>
  <c r="AB21" i="7"/>
  <c r="U21" i="7"/>
  <c r="M21" i="7"/>
  <c r="F21" i="7"/>
  <c r="AB20" i="7"/>
  <c r="U20" i="7"/>
  <c r="M20" i="7"/>
  <c r="F20" i="7"/>
  <c r="AB19" i="7"/>
  <c r="U19" i="7"/>
  <c r="M19" i="7"/>
  <c r="F19" i="7"/>
  <c r="AB18" i="7"/>
  <c r="U18" i="7"/>
  <c r="M18" i="7"/>
  <c r="F18" i="7"/>
  <c r="AB17" i="7"/>
  <c r="U17" i="7"/>
  <c r="M17" i="7"/>
  <c r="F17" i="7"/>
  <c r="AB16" i="7"/>
  <c r="U16" i="7"/>
  <c r="M16" i="7"/>
  <c r="F16" i="7"/>
  <c r="AB15" i="7"/>
  <c r="U15" i="7"/>
  <c r="M15" i="7"/>
  <c r="F15" i="7"/>
  <c r="AB9" i="7"/>
  <c r="U9" i="7"/>
  <c r="M9" i="7"/>
  <c r="F9" i="7"/>
  <c r="AB8" i="7"/>
  <c r="U8" i="7"/>
  <c r="M8" i="7"/>
  <c r="F8" i="7"/>
  <c r="AB7" i="7"/>
  <c r="U7" i="7"/>
  <c r="M7" i="7"/>
  <c r="F7" i="7"/>
  <c r="AB6" i="7"/>
  <c r="U6" i="7"/>
  <c r="M6" i="7"/>
  <c r="F6" i="7"/>
  <c r="AB5" i="7"/>
  <c r="U5" i="7"/>
  <c r="M5" i="7"/>
  <c r="AB97" i="6"/>
  <c r="U97" i="6"/>
  <c r="M97" i="6"/>
  <c r="F97" i="6"/>
  <c r="AB96" i="6"/>
  <c r="U96" i="6"/>
  <c r="M96" i="6"/>
  <c r="F96" i="6"/>
  <c r="AB95" i="6"/>
  <c r="U95" i="6"/>
  <c r="M95" i="6"/>
  <c r="F95" i="6"/>
  <c r="AB94" i="6"/>
  <c r="U94" i="6"/>
  <c r="M94" i="6"/>
  <c r="F94" i="6"/>
  <c r="AB93" i="6"/>
  <c r="U93" i="6"/>
  <c r="M93" i="6"/>
  <c r="F93" i="6"/>
  <c r="AB92" i="6"/>
  <c r="U92" i="6"/>
  <c r="M92" i="6"/>
  <c r="F92" i="6"/>
  <c r="AB91" i="6"/>
  <c r="U91" i="6"/>
  <c r="M91" i="6"/>
  <c r="F91" i="6"/>
  <c r="AB90" i="6"/>
  <c r="U90" i="6"/>
  <c r="M90" i="6"/>
  <c r="F90" i="6"/>
  <c r="AB89" i="6"/>
  <c r="U89" i="6"/>
  <c r="M89" i="6"/>
  <c r="F89" i="6"/>
  <c r="AB88" i="6"/>
  <c r="U88" i="6"/>
  <c r="M88" i="6"/>
  <c r="F88" i="6"/>
  <c r="AB87" i="6"/>
  <c r="U87" i="6"/>
  <c r="M87" i="6"/>
  <c r="F87" i="6"/>
  <c r="AB86" i="6"/>
  <c r="U86" i="6"/>
  <c r="M86" i="6"/>
  <c r="F86" i="6"/>
  <c r="AB85" i="6"/>
  <c r="U85" i="6"/>
  <c r="M85" i="6"/>
  <c r="F85" i="6"/>
  <c r="AB84" i="6"/>
  <c r="U84" i="6"/>
  <c r="F84" i="6"/>
  <c r="AB78" i="6"/>
  <c r="U78" i="6"/>
  <c r="M78" i="6"/>
  <c r="F78" i="6"/>
  <c r="AB77" i="6"/>
  <c r="U77" i="6"/>
  <c r="M77" i="6"/>
  <c r="F77" i="6"/>
  <c r="AB76" i="6"/>
  <c r="U76" i="6"/>
  <c r="M76" i="6"/>
  <c r="F76" i="6"/>
  <c r="AB75" i="6"/>
  <c r="AB79" i="6" s="1"/>
  <c r="U75" i="6"/>
  <c r="M75" i="6"/>
  <c r="F75" i="6"/>
  <c r="AB74" i="6"/>
  <c r="U74" i="6"/>
  <c r="M74" i="6"/>
  <c r="F74" i="6"/>
  <c r="AB73" i="6"/>
  <c r="U73" i="6"/>
  <c r="M73" i="6"/>
  <c r="F73" i="6"/>
  <c r="AB72" i="6"/>
  <c r="U72" i="6"/>
  <c r="M72" i="6"/>
  <c r="F72" i="6"/>
  <c r="AB71" i="6"/>
  <c r="U71" i="6"/>
  <c r="M71" i="6"/>
  <c r="F71" i="6"/>
  <c r="AB70" i="6"/>
  <c r="U70" i="6"/>
  <c r="M70" i="6"/>
  <c r="F70" i="6"/>
  <c r="AB69" i="6"/>
  <c r="U69" i="6"/>
  <c r="M69" i="6"/>
  <c r="F69" i="6"/>
  <c r="AB68" i="6"/>
  <c r="U68" i="6"/>
  <c r="M68" i="6"/>
  <c r="F68" i="6"/>
  <c r="AB67" i="6"/>
  <c r="U67" i="6"/>
  <c r="M67" i="6"/>
  <c r="F67" i="6"/>
  <c r="AB66" i="6"/>
  <c r="U66" i="6"/>
  <c r="M66" i="6"/>
  <c r="F66" i="6"/>
  <c r="AB65" i="6"/>
  <c r="U65" i="6"/>
  <c r="M65" i="6"/>
  <c r="F65" i="6"/>
  <c r="AB59" i="6"/>
  <c r="U59" i="6"/>
  <c r="M59" i="6"/>
  <c r="F59" i="6"/>
  <c r="AB58" i="6"/>
  <c r="U58" i="6"/>
  <c r="M58" i="6"/>
  <c r="F58" i="6"/>
  <c r="AB57" i="6"/>
  <c r="U57" i="6"/>
  <c r="M57" i="6"/>
  <c r="F57" i="6"/>
  <c r="AB56" i="6"/>
  <c r="U56" i="6"/>
  <c r="M56" i="6"/>
  <c r="F56" i="6"/>
  <c r="AB55" i="6"/>
  <c r="U55" i="6"/>
  <c r="M55" i="6"/>
  <c r="F55" i="6"/>
  <c r="AB54" i="6"/>
  <c r="U54" i="6"/>
  <c r="M54" i="6"/>
  <c r="F54" i="6"/>
  <c r="AB53" i="6"/>
  <c r="U53" i="6"/>
  <c r="M53" i="6"/>
  <c r="F53" i="6"/>
  <c r="AB52" i="6"/>
  <c r="U52" i="6"/>
  <c r="M52" i="6"/>
  <c r="F52" i="6"/>
  <c r="AB51" i="6"/>
  <c r="U51" i="6"/>
  <c r="M51" i="6"/>
  <c r="F51" i="6"/>
  <c r="AB50" i="6"/>
  <c r="U50" i="6"/>
  <c r="M50" i="6"/>
  <c r="F50" i="6"/>
  <c r="AB49" i="6"/>
  <c r="U49" i="6"/>
  <c r="M49" i="6"/>
  <c r="F49" i="6"/>
  <c r="AB48" i="6"/>
  <c r="U48" i="6"/>
  <c r="M48" i="6"/>
  <c r="F48" i="6"/>
  <c r="AB47" i="6"/>
  <c r="U47" i="6"/>
  <c r="M47" i="6"/>
  <c r="F47" i="6"/>
  <c r="AB46" i="6"/>
  <c r="U46" i="6"/>
  <c r="M46" i="6"/>
  <c r="F46" i="6"/>
  <c r="AB41" i="6"/>
  <c r="U41" i="6"/>
  <c r="M41" i="6"/>
  <c r="F41" i="6"/>
  <c r="AB40" i="6"/>
  <c r="U40" i="6"/>
  <c r="M40" i="6"/>
  <c r="F40" i="6"/>
  <c r="AB39" i="6"/>
  <c r="U39" i="6"/>
  <c r="M39" i="6"/>
  <c r="F39" i="6"/>
  <c r="AB38" i="6"/>
  <c r="U38" i="6"/>
  <c r="U42" i="6" s="1"/>
  <c r="M38" i="6"/>
  <c r="F38" i="6"/>
  <c r="AB37" i="6"/>
  <c r="U37" i="6"/>
  <c r="M37" i="6"/>
  <c r="F37" i="6"/>
  <c r="AB36" i="6"/>
  <c r="U36" i="6"/>
  <c r="M36" i="6"/>
  <c r="F36" i="6"/>
  <c r="AB35" i="6"/>
  <c r="U35" i="6"/>
  <c r="M35" i="6"/>
  <c r="F35" i="6"/>
  <c r="AB34" i="6"/>
  <c r="U34" i="6"/>
  <c r="M34" i="6"/>
  <c r="F34" i="6"/>
  <c r="AB33" i="6"/>
  <c r="U33" i="6"/>
  <c r="M33" i="6"/>
  <c r="F33" i="6"/>
  <c r="AB32" i="6"/>
  <c r="U32" i="6"/>
  <c r="M32" i="6"/>
  <c r="F32" i="6"/>
  <c r="AB31" i="6"/>
  <c r="U31" i="6"/>
  <c r="M31" i="6"/>
  <c r="F31" i="6"/>
  <c r="AB30" i="6"/>
  <c r="U30" i="6"/>
  <c r="M30" i="6"/>
  <c r="F30" i="6"/>
  <c r="AB29" i="6"/>
  <c r="U29" i="6"/>
  <c r="M29" i="6"/>
  <c r="F29" i="6"/>
  <c r="AB28" i="6"/>
  <c r="U28" i="6"/>
  <c r="M28" i="6"/>
  <c r="F28" i="6"/>
  <c r="AB23" i="6"/>
  <c r="U23" i="6"/>
  <c r="M23" i="6"/>
  <c r="F23" i="6"/>
  <c r="AB22" i="6"/>
  <c r="U22" i="6"/>
  <c r="M22" i="6"/>
  <c r="F22" i="6"/>
  <c r="AB21" i="6"/>
  <c r="U21" i="6"/>
  <c r="M21" i="6"/>
  <c r="F21" i="6"/>
  <c r="AB20" i="6"/>
  <c r="U20" i="6"/>
  <c r="M20" i="6"/>
  <c r="F20" i="6"/>
  <c r="AB19" i="6"/>
  <c r="U19" i="6"/>
  <c r="M19" i="6"/>
  <c r="F19" i="6"/>
  <c r="AB18" i="6"/>
  <c r="U18" i="6"/>
  <c r="M18" i="6"/>
  <c r="F18" i="6"/>
  <c r="AB17" i="6"/>
  <c r="U17" i="6"/>
  <c r="M17" i="6"/>
  <c r="F17" i="6"/>
  <c r="AB16" i="6"/>
  <c r="U16" i="6"/>
  <c r="M16" i="6"/>
  <c r="F16" i="6"/>
  <c r="AB15" i="6"/>
  <c r="U15" i="6"/>
  <c r="M15" i="6"/>
  <c r="F15" i="6"/>
  <c r="AB9" i="6"/>
  <c r="U9" i="6"/>
  <c r="M9" i="6"/>
  <c r="F9" i="6"/>
  <c r="AB8" i="6"/>
  <c r="U8" i="6"/>
  <c r="M8" i="6"/>
  <c r="F8" i="6"/>
  <c r="AB7" i="6"/>
  <c r="U7" i="6"/>
  <c r="M7" i="6"/>
  <c r="F7" i="6"/>
  <c r="AB6" i="6"/>
  <c r="U6" i="6"/>
  <c r="M6" i="6"/>
  <c r="F6" i="6"/>
  <c r="AB5" i="6"/>
  <c r="U5" i="6"/>
  <c r="M5" i="6"/>
  <c r="AB97" i="5"/>
  <c r="U97" i="5"/>
  <c r="M97" i="5"/>
  <c r="F97" i="5"/>
  <c r="AB96" i="5"/>
  <c r="U96" i="5"/>
  <c r="M96" i="5"/>
  <c r="F96" i="5"/>
  <c r="AB95" i="5"/>
  <c r="U95" i="5"/>
  <c r="M95" i="5"/>
  <c r="F95" i="5"/>
  <c r="AB94" i="5"/>
  <c r="U94" i="5"/>
  <c r="M94" i="5"/>
  <c r="F94" i="5"/>
  <c r="AB93" i="5"/>
  <c r="U93" i="5"/>
  <c r="M93" i="5"/>
  <c r="F93" i="5"/>
  <c r="AB92" i="5"/>
  <c r="U92" i="5"/>
  <c r="M92" i="5"/>
  <c r="F92" i="5"/>
  <c r="AB91" i="5"/>
  <c r="U91" i="5"/>
  <c r="M91" i="5"/>
  <c r="F91" i="5"/>
  <c r="AB90" i="5"/>
  <c r="U90" i="5"/>
  <c r="M90" i="5"/>
  <c r="F90" i="5"/>
  <c r="AB89" i="5"/>
  <c r="U89" i="5"/>
  <c r="M89" i="5"/>
  <c r="F89" i="5"/>
  <c r="AB88" i="5"/>
  <c r="U88" i="5"/>
  <c r="M88" i="5"/>
  <c r="F88" i="5"/>
  <c r="AB87" i="5"/>
  <c r="U87" i="5"/>
  <c r="M87" i="5"/>
  <c r="F87" i="5"/>
  <c r="AB86" i="5"/>
  <c r="U86" i="5"/>
  <c r="M86" i="5"/>
  <c r="F86" i="5"/>
  <c r="AB85" i="5"/>
  <c r="U85" i="5"/>
  <c r="M85" i="5"/>
  <c r="F85" i="5"/>
  <c r="AB84" i="5"/>
  <c r="U84" i="5"/>
  <c r="F84" i="5"/>
  <c r="AB78" i="5"/>
  <c r="U78" i="5"/>
  <c r="M78" i="5"/>
  <c r="F78" i="5"/>
  <c r="AB77" i="5"/>
  <c r="U77" i="5"/>
  <c r="M77" i="5"/>
  <c r="F77" i="5"/>
  <c r="AB76" i="5"/>
  <c r="U76" i="5"/>
  <c r="M76" i="5"/>
  <c r="F76" i="5"/>
  <c r="AB75" i="5"/>
  <c r="U75" i="5"/>
  <c r="M75" i="5"/>
  <c r="F75" i="5"/>
  <c r="AB74" i="5"/>
  <c r="U74" i="5"/>
  <c r="M74" i="5"/>
  <c r="F74" i="5"/>
  <c r="AB73" i="5"/>
  <c r="U73" i="5"/>
  <c r="M73" i="5"/>
  <c r="F73" i="5"/>
  <c r="AB72" i="5"/>
  <c r="U72" i="5"/>
  <c r="M72" i="5"/>
  <c r="F72" i="5"/>
  <c r="AB71" i="5"/>
  <c r="U71" i="5"/>
  <c r="M71" i="5"/>
  <c r="F71" i="5"/>
  <c r="AB70" i="5"/>
  <c r="U70" i="5"/>
  <c r="M70" i="5"/>
  <c r="F70" i="5"/>
  <c r="AB69" i="5"/>
  <c r="U69" i="5"/>
  <c r="M69" i="5"/>
  <c r="F69" i="5"/>
  <c r="AB68" i="5"/>
  <c r="U68" i="5"/>
  <c r="M68" i="5"/>
  <c r="F68" i="5"/>
  <c r="AB67" i="5"/>
  <c r="U67" i="5"/>
  <c r="M67" i="5"/>
  <c r="F67" i="5"/>
  <c r="AB66" i="5"/>
  <c r="U66" i="5"/>
  <c r="M66" i="5"/>
  <c r="F66" i="5"/>
  <c r="AB65" i="5"/>
  <c r="U65" i="5"/>
  <c r="M65" i="5"/>
  <c r="F65" i="5"/>
  <c r="AB59" i="5"/>
  <c r="U59" i="5"/>
  <c r="M59" i="5"/>
  <c r="F59" i="5"/>
  <c r="AB58" i="5"/>
  <c r="U58" i="5"/>
  <c r="M58" i="5"/>
  <c r="F58" i="5"/>
  <c r="AB57" i="5"/>
  <c r="U57" i="5"/>
  <c r="M57" i="5"/>
  <c r="F57" i="5"/>
  <c r="AB56" i="5"/>
  <c r="U56" i="5"/>
  <c r="M56" i="5"/>
  <c r="F56" i="5"/>
  <c r="AB55" i="5"/>
  <c r="U55" i="5"/>
  <c r="M55" i="5"/>
  <c r="F55" i="5"/>
  <c r="AB54" i="5"/>
  <c r="U54" i="5"/>
  <c r="M54" i="5"/>
  <c r="F54" i="5"/>
  <c r="AB53" i="5"/>
  <c r="U53" i="5"/>
  <c r="M53" i="5"/>
  <c r="F53" i="5"/>
  <c r="AB52" i="5"/>
  <c r="U52" i="5"/>
  <c r="M52" i="5"/>
  <c r="F52" i="5"/>
  <c r="AB51" i="5"/>
  <c r="U51" i="5"/>
  <c r="M51" i="5"/>
  <c r="F51" i="5"/>
  <c r="AB50" i="5"/>
  <c r="U50" i="5"/>
  <c r="M50" i="5"/>
  <c r="F50" i="5"/>
  <c r="AB49" i="5"/>
  <c r="U49" i="5"/>
  <c r="M49" i="5"/>
  <c r="F49" i="5"/>
  <c r="AB48" i="5"/>
  <c r="U48" i="5"/>
  <c r="M48" i="5"/>
  <c r="F48" i="5"/>
  <c r="AB47" i="5"/>
  <c r="U47" i="5"/>
  <c r="M47" i="5"/>
  <c r="F47" i="5"/>
  <c r="AB46" i="5"/>
  <c r="U46" i="5"/>
  <c r="M46" i="5"/>
  <c r="F46" i="5"/>
  <c r="AB41" i="5"/>
  <c r="U41" i="5"/>
  <c r="M41" i="5"/>
  <c r="F41" i="5"/>
  <c r="AB40" i="5"/>
  <c r="U40" i="5"/>
  <c r="M40" i="5"/>
  <c r="F40" i="5"/>
  <c r="AB39" i="5"/>
  <c r="U39" i="5"/>
  <c r="M39" i="5"/>
  <c r="F39" i="5"/>
  <c r="AB38" i="5"/>
  <c r="U38" i="5"/>
  <c r="M38" i="5"/>
  <c r="F38" i="5"/>
  <c r="AB37" i="5"/>
  <c r="U37" i="5"/>
  <c r="M37" i="5"/>
  <c r="F37" i="5"/>
  <c r="AB36" i="5"/>
  <c r="U36" i="5"/>
  <c r="M36" i="5"/>
  <c r="F36" i="5"/>
  <c r="AB35" i="5"/>
  <c r="U35" i="5"/>
  <c r="M35" i="5"/>
  <c r="F35" i="5"/>
  <c r="AB34" i="5"/>
  <c r="U34" i="5"/>
  <c r="M34" i="5"/>
  <c r="F34" i="5"/>
  <c r="AB33" i="5"/>
  <c r="U33" i="5"/>
  <c r="M33" i="5"/>
  <c r="F33" i="5"/>
  <c r="AB32" i="5"/>
  <c r="U32" i="5"/>
  <c r="M32" i="5"/>
  <c r="F32" i="5"/>
  <c r="AB31" i="5"/>
  <c r="U31" i="5"/>
  <c r="M31" i="5"/>
  <c r="F31" i="5"/>
  <c r="AB30" i="5"/>
  <c r="U30" i="5"/>
  <c r="M30" i="5"/>
  <c r="F30" i="5"/>
  <c r="AB29" i="5"/>
  <c r="U29" i="5"/>
  <c r="M29" i="5"/>
  <c r="F29" i="5"/>
  <c r="AB28" i="5"/>
  <c r="U28" i="5"/>
  <c r="M28" i="5"/>
  <c r="F28" i="5"/>
  <c r="AB23" i="5"/>
  <c r="U23" i="5"/>
  <c r="M23" i="5"/>
  <c r="F23" i="5"/>
  <c r="AB22" i="5"/>
  <c r="U22" i="5"/>
  <c r="M22" i="5"/>
  <c r="F22" i="5"/>
  <c r="AB21" i="5"/>
  <c r="U21" i="5"/>
  <c r="M21" i="5"/>
  <c r="F21" i="5"/>
  <c r="AB20" i="5"/>
  <c r="U20" i="5"/>
  <c r="M20" i="5"/>
  <c r="F20" i="5"/>
  <c r="AB19" i="5"/>
  <c r="U19" i="5"/>
  <c r="M19" i="5"/>
  <c r="F19" i="5"/>
  <c r="AB18" i="5"/>
  <c r="U18" i="5"/>
  <c r="M18" i="5"/>
  <c r="F18" i="5"/>
  <c r="AB17" i="5"/>
  <c r="U17" i="5"/>
  <c r="M17" i="5"/>
  <c r="F17" i="5"/>
  <c r="AB16" i="5"/>
  <c r="U16" i="5"/>
  <c r="M16" i="5"/>
  <c r="F16" i="5"/>
  <c r="AB15" i="5"/>
  <c r="U15" i="5"/>
  <c r="M15" i="5"/>
  <c r="F15" i="5"/>
  <c r="AB9" i="5"/>
  <c r="U9" i="5"/>
  <c r="M9" i="5"/>
  <c r="F9" i="5"/>
  <c r="AB8" i="5"/>
  <c r="U8" i="5"/>
  <c r="M8" i="5"/>
  <c r="F8" i="5"/>
  <c r="AB7" i="5"/>
  <c r="U7" i="5"/>
  <c r="M7" i="5"/>
  <c r="F7" i="5"/>
  <c r="AB6" i="5"/>
  <c r="U6" i="5"/>
  <c r="M6" i="5"/>
  <c r="F6" i="5"/>
  <c r="AB5" i="5"/>
  <c r="U5" i="5"/>
  <c r="M5" i="5"/>
  <c r="AB97" i="4"/>
  <c r="U97" i="4"/>
  <c r="M97" i="4"/>
  <c r="F97" i="4"/>
  <c r="AB96" i="4"/>
  <c r="U96" i="4"/>
  <c r="M96" i="4"/>
  <c r="F96" i="4"/>
  <c r="AB95" i="4"/>
  <c r="U95" i="4"/>
  <c r="M95" i="4"/>
  <c r="F95" i="4"/>
  <c r="AB94" i="4"/>
  <c r="U94" i="4"/>
  <c r="M94" i="4"/>
  <c r="F94" i="4"/>
  <c r="AB93" i="4"/>
  <c r="U93" i="4"/>
  <c r="M93" i="4"/>
  <c r="F93" i="4"/>
  <c r="AB92" i="4"/>
  <c r="U92" i="4"/>
  <c r="M92" i="4"/>
  <c r="F92" i="4"/>
  <c r="AB91" i="4"/>
  <c r="U91" i="4"/>
  <c r="M91" i="4"/>
  <c r="F91" i="4"/>
  <c r="AB90" i="4"/>
  <c r="U90" i="4"/>
  <c r="M90" i="4"/>
  <c r="F90" i="4"/>
  <c r="AB89" i="4"/>
  <c r="U89" i="4"/>
  <c r="M89" i="4"/>
  <c r="F89" i="4"/>
  <c r="AB88" i="4"/>
  <c r="U88" i="4"/>
  <c r="M88" i="4"/>
  <c r="F88" i="4"/>
  <c r="AB87" i="4"/>
  <c r="U87" i="4"/>
  <c r="M87" i="4"/>
  <c r="F87" i="4"/>
  <c r="AB86" i="4"/>
  <c r="U86" i="4"/>
  <c r="M86" i="4"/>
  <c r="F86" i="4"/>
  <c r="AB85" i="4"/>
  <c r="U85" i="4"/>
  <c r="M85" i="4"/>
  <c r="F85" i="4"/>
  <c r="AB84" i="4"/>
  <c r="U84" i="4"/>
  <c r="F84" i="4"/>
  <c r="AB78" i="4"/>
  <c r="U78" i="4"/>
  <c r="M78" i="4"/>
  <c r="F78" i="4"/>
  <c r="AB77" i="4"/>
  <c r="U77" i="4"/>
  <c r="M77" i="4"/>
  <c r="F77" i="4"/>
  <c r="AB76" i="4"/>
  <c r="U76" i="4"/>
  <c r="M76" i="4"/>
  <c r="F76" i="4"/>
  <c r="AB75" i="4"/>
  <c r="U75" i="4"/>
  <c r="M75" i="4"/>
  <c r="F75" i="4"/>
  <c r="AB74" i="4"/>
  <c r="U74" i="4"/>
  <c r="M74" i="4"/>
  <c r="F74" i="4"/>
  <c r="AB73" i="4"/>
  <c r="U73" i="4"/>
  <c r="M73" i="4"/>
  <c r="F73" i="4"/>
  <c r="AB72" i="4"/>
  <c r="U72" i="4"/>
  <c r="M72" i="4"/>
  <c r="F72" i="4"/>
  <c r="AB71" i="4"/>
  <c r="U71" i="4"/>
  <c r="M71" i="4"/>
  <c r="F71" i="4"/>
  <c r="AB70" i="4"/>
  <c r="U70" i="4"/>
  <c r="M70" i="4"/>
  <c r="F70" i="4"/>
  <c r="AB69" i="4"/>
  <c r="U69" i="4"/>
  <c r="M69" i="4"/>
  <c r="F69" i="4"/>
  <c r="AB68" i="4"/>
  <c r="U68" i="4"/>
  <c r="M68" i="4"/>
  <c r="F68" i="4"/>
  <c r="AB67" i="4"/>
  <c r="U67" i="4"/>
  <c r="M67" i="4"/>
  <c r="F67" i="4"/>
  <c r="AB66" i="4"/>
  <c r="U66" i="4"/>
  <c r="M66" i="4"/>
  <c r="F66" i="4"/>
  <c r="AB65" i="4"/>
  <c r="U65" i="4"/>
  <c r="M65" i="4"/>
  <c r="F65" i="4"/>
  <c r="AB59" i="4"/>
  <c r="U59" i="4"/>
  <c r="M59" i="4"/>
  <c r="F59" i="4"/>
  <c r="AB58" i="4"/>
  <c r="U58" i="4"/>
  <c r="M58" i="4"/>
  <c r="F58" i="4"/>
  <c r="AB57" i="4"/>
  <c r="U57" i="4"/>
  <c r="M57" i="4"/>
  <c r="F57" i="4"/>
  <c r="AB56" i="4"/>
  <c r="U56" i="4"/>
  <c r="M56" i="4"/>
  <c r="F56" i="4"/>
  <c r="AB55" i="4"/>
  <c r="U55" i="4"/>
  <c r="M55" i="4"/>
  <c r="F55" i="4"/>
  <c r="AB54" i="4"/>
  <c r="U54" i="4"/>
  <c r="M54" i="4"/>
  <c r="F54" i="4"/>
  <c r="AB53" i="4"/>
  <c r="U53" i="4"/>
  <c r="M53" i="4"/>
  <c r="F53" i="4"/>
  <c r="AB52" i="4"/>
  <c r="U52" i="4"/>
  <c r="M52" i="4"/>
  <c r="F52" i="4"/>
  <c r="AB51" i="4"/>
  <c r="U51" i="4"/>
  <c r="M51" i="4"/>
  <c r="F51" i="4"/>
  <c r="AB50" i="4"/>
  <c r="U50" i="4"/>
  <c r="M50" i="4"/>
  <c r="F50" i="4"/>
  <c r="AB49" i="4"/>
  <c r="U49" i="4"/>
  <c r="M49" i="4"/>
  <c r="F49" i="4"/>
  <c r="AB48" i="4"/>
  <c r="U48" i="4"/>
  <c r="M48" i="4"/>
  <c r="F48" i="4"/>
  <c r="AB47" i="4"/>
  <c r="U47" i="4"/>
  <c r="M47" i="4"/>
  <c r="F47" i="4"/>
  <c r="AB46" i="4"/>
  <c r="U46" i="4"/>
  <c r="M46" i="4"/>
  <c r="F46" i="4"/>
  <c r="AB41" i="4"/>
  <c r="U41" i="4"/>
  <c r="M41" i="4"/>
  <c r="F41" i="4"/>
  <c r="AB40" i="4"/>
  <c r="U40" i="4"/>
  <c r="M40" i="4"/>
  <c r="F40" i="4"/>
  <c r="AB39" i="4"/>
  <c r="U39" i="4"/>
  <c r="M39" i="4"/>
  <c r="F39" i="4"/>
  <c r="AB38" i="4"/>
  <c r="U38" i="4"/>
  <c r="M38" i="4"/>
  <c r="F38" i="4"/>
  <c r="AB37" i="4"/>
  <c r="U37" i="4"/>
  <c r="M37" i="4"/>
  <c r="F37" i="4"/>
  <c r="AB36" i="4"/>
  <c r="U36" i="4"/>
  <c r="M36" i="4"/>
  <c r="F36" i="4"/>
  <c r="AB35" i="4"/>
  <c r="U35" i="4"/>
  <c r="M35" i="4"/>
  <c r="F35" i="4"/>
  <c r="AB34" i="4"/>
  <c r="U34" i="4"/>
  <c r="M34" i="4"/>
  <c r="F34" i="4"/>
  <c r="AB33" i="4"/>
  <c r="U33" i="4"/>
  <c r="M33" i="4"/>
  <c r="F33" i="4"/>
  <c r="AB32" i="4"/>
  <c r="U32" i="4"/>
  <c r="M32" i="4"/>
  <c r="F32" i="4"/>
  <c r="AB31" i="4"/>
  <c r="U31" i="4"/>
  <c r="M31" i="4"/>
  <c r="F31" i="4"/>
  <c r="AB30" i="4"/>
  <c r="U30" i="4"/>
  <c r="M30" i="4"/>
  <c r="F30" i="4"/>
  <c r="AB29" i="4"/>
  <c r="U29" i="4"/>
  <c r="M29" i="4"/>
  <c r="F29" i="4"/>
  <c r="AB28" i="4"/>
  <c r="U28" i="4"/>
  <c r="M28" i="4"/>
  <c r="F28" i="4"/>
  <c r="AB23" i="4"/>
  <c r="U23" i="4"/>
  <c r="M23" i="4"/>
  <c r="F23" i="4"/>
  <c r="AB22" i="4"/>
  <c r="U22" i="4"/>
  <c r="M22" i="4"/>
  <c r="F22" i="4"/>
  <c r="AB21" i="4"/>
  <c r="U21" i="4"/>
  <c r="M21" i="4"/>
  <c r="F21" i="4"/>
  <c r="AB20" i="4"/>
  <c r="U20" i="4"/>
  <c r="M20" i="4"/>
  <c r="F20" i="4"/>
  <c r="AB19" i="4"/>
  <c r="U19" i="4"/>
  <c r="M19" i="4"/>
  <c r="F19" i="4"/>
  <c r="AB18" i="4"/>
  <c r="U18" i="4"/>
  <c r="M18" i="4"/>
  <c r="F18" i="4"/>
  <c r="AB17" i="4"/>
  <c r="U17" i="4"/>
  <c r="M17" i="4"/>
  <c r="F17" i="4"/>
  <c r="AB16" i="4"/>
  <c r="U16" i="4"/>
  <c r="M16" i="4"/>
  <c r="F16" i="4"/>
  <c r="AB15" i="4"/>
  <c r="U15" i="4"/>
  <c r="M15" i="4"/>
  <c r="F15" i="4"/>
  <c r="AB9" i="4"/>
  <c r="U9" i="4"/>
  <c r="M9" i="4"/>
  <c r="F9" i="4"/>
  <c r="AB8" i="4"/>
  <c r="U8" i="4"/>
  <c r="M8" i="4"/>
  <c r="F8" i="4"/>
  <c r="AB7" i="4"/>
  <c r="U7" i="4"/>
  <c r="M7" i="4"/>
  <c r="F7" i="4"/>
  <c r="AB6" i="4"/>
  <c r="U6" i="4"/>
  <c r="M6" i="4"/>
  <c r="F6" i="4"/>
  <c r="AB5" i="4"/>
  <c r="U5" i="4"/>
  <c r="M5" i="4"/>
  <c r="AB97" i="3"/>
  <c r="U97" i="3"/>
  <c r="M97" i="3"/>
  <c r="F97" i="3"/>
  <c r="AB96" i="3"/>
  <c r="U96" i="3"/>
  <c r="M96" i="3"/>
  <c r="F96" i="3"/>
  <c r="AB95" i="3"/>
  <c r="U95" i="3"/>
  <c r="M95" i="3"/>
  <c r="F95" i="3"/>
  <c r="AB94" i="3"/>
  <c r="U94" i="3"/>
  <c r="M94" i="3"/>
  <c r="F94" i="3"/>
  <c r="AB93" i="3"/>
  <c r="U93" i="3"/>
  <c r="M93" i="3"/>
  <c r="F93" i="3"/>
  <c r="AB92" i="3"/>
  <c r="U92" i="3"/>
  <c r="M92" i="3"/>
  <c r="F92" i="3"/>
  <c r="AB91" i="3"/>
  <c r="U91" i="3"/>
  <c r="M91" i="3"/>
  <c r="F91" i="3"/>
  <c r="AB90" i="3"/>
  <c r="U90" i="3"/>
  <c r="M90" i="3"/>
  <c r="F90" i="3"/>
  <c r="AB89" i="3"/>
  <c r="U89" i="3"/>
  <c r="M89" i="3"/>
  <c r="F89" i="3"/>
  <c r="AB88" i="3"/>
  <c r="U88" i="3"/>
  <c r="M88" i="3"/>
  <c r="F88" i="3"/>
  <c r="AB87" i="3"/>
  <c r="U87" i="3"/>
  <c r="M87" i="3"/>
  <c r="F87" i="3"/>
  <c r="AB86" i="3"/>
  <c r="U86" i="3"/>
  <c r="M86" i="3"/>
  <c r="F86" i="3"/>
  <c r="AB85" i="3"/>
  <c r="U85" i="3"/>
  <c r="M85" i="3"/>
  <c r="F85" i="3"/>
  <c r="AB84" i="3"/>
  <c r="U84" i="3"/>
  <c r="F84" i="3"/>
  <c r="AB78" i="3"/>
  <c r="U78" i="3"/>
  <c r="M78" i="3"/>
  <c r="F78" i="3"/>
  <c r="AB77" i="3"/>
  <c r="U77" i="3"/>
  <c r="M77" i="3"/>
  <c r="F77" i="3"/>
  <c r="AB76" i="3"/>
  <c r="U76" i="3"/>
  <c r="M76" i="3"/>
  <c r="F76" i="3"/>
  <c r="AB75" i="3"/>
  <c r="U75" i="3"/>
  <c r="M75" i="3"/>
  <c r="F75" i="3"/>
  <c r="AB74" i="3"/>
  <c r="U74" i="3"/>
  <c r="M74" i="3"/>
  <c r="F74" i="3"/>
  <c r="AB73" i="3"/>
  <c r="U73" i="3"/>
  <c r="M73" i="3"/>
  <c r="F73" i="3"/>
  <c r="AB72" i="3"/>
  <c r="U72" i="3"/>
  <c r="M72" i="3"/>
  <c r="F72" i="3"/>
  <c r="AB71" i="3"/>
  <c r="U71" i="3"/>
  <c r="M71" i="3"/>
  <c r="F71" i="3"/>
  <c r="AB70" i="3"/>
  <c r="U70" i="3"/>
  <c r="M70" i="3"/>
  <c r="F70" i="3"/>
  <c r="AB69" i="3"/>
  <c r="U69" i="3"/>
  <c r="M69" i="3"/>
  <c r="F69" i="3"/>
  <c r="AB68" i="3"/>
  <c r="U68" i="3"/>
  <c r="M68" i="3"/>
  <c r="F68" i="3"/>
  <c r="AB67" i="3"/>
  <c r="U67" i="3"/>
  <c r="M67" i="3"/>
  <c r="F67" i="3"/>
  <c r="AB66" i="3"/>
  <c r="U66" i="3"/>
  <c r="M66" i="3"/>
  <c r="F66" i="3"/>
  <c r="AB65" i="3"/>
  <c r="U65" i="3"/>
  <c r="M65" i="3"/>
  <c r="F65" i="3"/>
  <c r="AB59" i="3"/>
  <c r="U59" i="3"/>
  <c r="M59" i="3"/>
  <c r="F59" i="3"/>
  <c r="AB58" i="3"/>
  <c r="U58" i="3"/>
  <c r="M58" i="3"/>
  <c r="F58" i="3"/>
  <c r="AB57" i="3"/>
  <c r="U57" i="3"/>
  <c r="M57" i="3"/>
  <c r="F57" i="3"/>
  <c r="AB56" i="3"/>
  <c r="U56" i="3"/>
  <c r="M56" i="3"/>
  <c r="F56" i="3"/>
  <c r="AB55" i="3"/>
  <c r="U55" i="3"/>
  <c r="M55" i="3"/>
  <c r="F55" i="3"/>
  <c r="AB54" i="3"/>
  <c r="U54" i="3"/>
  <c r="M54" i="3"/>
  <c r="F54" i="3"/>
  <c r="AB53" i="3"/>
  <c r="U53" i="3"/>
  <c r="M53" i="3"/>
  <c r="F53" i="3"/>
  <c r="AB52" i="3"/>
  <c r="U52" i="3"/>
  <c r="M52" i="3"/>
  <c r="F52" i="3"/>
  <c r="AB51" i="3"/>
  <c r="U51" i="3"/>
  <c r="M51" i="3"/>
  <c r="F51" i="3"/>
  <c r="AB50" i="3"/>
  <c r="U50" i="3"/>
  <c r="M50" i="3"/>
  <c r="F50" i="3"/>
  <c r="AB49" i="3"/>
  <c r="U49" i="3"/>
  <c r="M49" i="3"/>
  <c r="F49" i="3"/>
  <c r="AB48" i="3"/>
  <c r="U48" i="3"/>
  <c r="M48" i="3"/>
  <c r="F48" i="3"/>
  <c r="AB47" i="3"/>
  <c r="U47" i="3"/>
  <c r="M47" i="3"/>
  <c r="F47" i="3"/>
  <c r="AB46" i="3"/>
  <c r="U46" i="3"/>
  <c r="M46" i="3"/>
  <c r="F46" i="3"/>
  <c r="AB41" i="3"/>
  <c r="U41" i="3"/>
  <c r="M41" i="3"/>
  <c r="F41" i="3"/>
  <c r="AB40" i="3"/>
  <c r="U40" i="3"/>
  <c r="M40" i="3"/>
  <c r="F40" i="3"/>
  <c r="AB39" i="3"/>
  <c r="U39" i="3"/>
  <c r="M39" i="3"/>
  <c r="F39" i="3"/>
  <c r="AB38" i="3"/>
  <c r="AB42" i="3" s="1"/>
  <c r="U38" i="3"/>
  <c r="M38" i="3"/>
  <c r="F38" i="3"/>
  <c r="AB37" i="3"/>
  <c r="U37" i="3"/>
  <c r="M37" i="3"/>
  <c r="F37" i="3"/>
  <c r="AB36" i="3"/>
  <c r="U36" i="3"/>
  <c r="M36" i="3"/>
  <c r="F36" i="3"/>
  <c r="AB35" i="3"/>
  <c r="U35" i="3"/>
  <c r="M35" i="3"/>
  <c r="F35" i="3"/>
  <c r="AB34" i="3"/>
  <c r="U34" i="3"/>
  <c r="M34" i="3"/>
  <c r="F34" i="3"/>
  <c r="AB33" i="3"/>
  <c r="U33" i="3"/>
  <c r="M33" i="3"/>
  <c r="F33" i="3"/>
  <c r="AB32" i="3"/>
  <c r="U32" i="3"/>
  <c r="M32" i="3"/>
  <c r="F32" i="3"/>
  <c r="AB31" i="3"/>
  <c r="U31" i="3"/>
  <c r="M31" i="3"/>
  <c r="F31" i="3"/>
  <c r="AB30" i="3"/>
  <c r="U30" i="3"/>
  <c r="M30" i="3"/>
  <c r="F30" i="3"/>
  <c r="AB29" i="3"/>
  <c r="U29" i="3"/>
  <c r="M29" i="3"/>
  <c r="F29" i="3"/>
  <c r="AB28" i="3"/>
  <c r="U28" i="3"/>
  <c r="M28" i="3"/>
  <c r="F28" i="3"/>
  <c r="AB23" i="3"/>
  <c r="U23" i="3"/>
  <c r="M23" i="3"/>
  <c r="F23" i="3"/>
  <c r="AB22" i="3"/>
  <c r="U22" i="3"/>
  <c r="M22" i="3"/>
  <c r="F22" i="3"/>
  <c r="AB21" i="3"/>
  <c r="U21" i="3"/>
  <c r="M21" i="3"/>
  <c r="F21" i="3"/>
  <c r="AB20" i="3"/>
  <c r="U20" i="3"/>
  <c r="M20" i="3"/>
  <c r="F20" i="3"/>
  <c r="AB19" i="3"/>
  <c r="U19" i="3"/>
  <c r="M19" i="3"/>
  <c r="F19" i="3"/>
  <c r="AB18" i="3"/>
  <c r="U18" i="3"/>
  <c r="M18" i="3"/>
  <c r="F18" i="3"/>
  <c r="AB17" i="3"/>
  <c r="U17" i="3"/>
  <c r="M17" i="3"/>
  <c r="F17" i="3"/>
  <c r="AB16" i="3"/>
  <c r="U16" i="3"/>
  <c r="M16" i="3"/>
  <c r="F16" i="3"/>
  <c r="AB15" i="3"/>
  <c r="U15" i="3"/>
  <c r="M15" i="3"/>
  <c r="F15" i="3"/>
  <c r="AB9" i="3"/>
  <c r="U9" i="3"/>
  <c r="M9" i="3"/>
  <c r="F9" i="3"/>
  <c r="AB8" i="3"/>
  <c r="U8" i="3"/>
  <c r="M8" i="3"/>
  <c r="F8" i="3"/>
  <c r="AB7" i="3"/>
  <c r="U7" i="3"/>
  <c r="M7" i="3"/>
  <c r="F7" i="3"/>
  <c r="AB6" i="3"/>
  <c r="U6" i="3"/>
  <c r="M6" i="3"/>
  <c r="F6" i="3"/>
  <c r="AB5" i="3"/>
  <c r="U5" i="3"/>
  <c r="M5" i="3"/>
  <c r="AB97" i="2"/>
  <c r="U97" i="2"/>
  <c r="M97" i="2"/>
  <c r="F97" i="2"/>
  <c r="AB96" i="2"/>
  <c r="U96" i="2"/>
  <c r="M96" i="2"/>
  <c r="F96" i="2"/>
  <c r="AB95" i="2"/>
  <c r="U95" i="2"/>
  <c r="M95" i="2"/>
  <c r="F95" i="2"/>
  <c r="AB94" i="2"/>
  <c r="U94" i="2"/>
  <c r="M94" i="2"/>
  <c r="F94" i="2"/>
  <c r="AB93" i="2"/>
  <c r="U93" i="2"/>
  <c r="M93" i="2"/>
  <c r="F93" i="2"/>
  <c r="AB92" i="2"/>
  <c r="U92" i="2"/>
  <c r="M92" i="2"/>
  <c r="F92" i="2"/>
  <c r="AB91" i="2"/>
  <c r="U91" i="2"/>
  <c r="M91" i="2"/>
  <c r="F91" i="2"/>
  <c r="AB90" i="2"/>
  <c r="U90" i="2"/>
  <c r="M90" i="2"/>
  <c r="F90" i="2"/>
  <c r="AB89" i="2"/>
  <c r="U89" i="2"/>
  <c r="M89" i="2"/>
  <c r="F89" i="2"/>
  <c r="AB88" i="2"/>
  <c r="U88" i="2"/>
  <c r="M88" i="2"/>
  <c r="F88" i="2"/>
  <c r="AB87" i="2"/>
  <c r="U87" i="2"/>
  <c r="M87" i="2"/>
  <c r="F87" i="2"/>
  <c r="AB86" i="2"/>
  <c r="U86" i="2"/>
  <c r="M86" i="2"/>
  <c r="F86" i="2"/>
  <c r="AB85" i="2"/>
  <c r="U85" i="2"/>
  <c r="M85" i="2"/>
  <c r="F85" i="2"/>
  <c r="AB84" i="2"/>
  <c r="U84" i="2"/>
  <c r="F84" i="2"/>
  <c r="AB78" i="2"/>
  <c r="U78" i="2"/>
  <c r="M78" i="2"/>
  <c r="F78" i="2"/>
  <c r="AB77" i="2"/>
  <c r="U77" i="2"/>
  <c r="M77" i="2"/>
  <c r="F77" i="2"/>
  <c r="AB76" i="2"/>
  <c r="U76" i="2"/>
  <c r="M76" i="2"/>
  <c r="F76" i="2"/>
  <c r="AB75" i="2"/>
  <c r="U75" i="2"/>
  <c r="M75" i="2"/>
  <c r="F75" i="2"/>
  <c r="AB74" i="2"/>
  <c r="U74" i="2"/>
  <c r="M74" i="2"/>
  <c r="F74" i="2"/>
  <c r="AB73" i="2"/>
  <c r="U73" i="2"/>
  <c r="M73" i="2"/>
  <c r="F73" i="2"/>
  <c r="AB72" i="2"/>
  <c r="U72" i="2"/>
  <c r="M72" i="2"/>
  <c r="F72" i="2"/>
  <c r="AB71" i="2"/>
  <c r="U71" i="2"/>
  <c r="M71" i="2"/>
  <c r="F71" i="2"/>
  <c r="AB70" i="2"/>
  <c r="U70" i="2"/>
  <c r="M70" i="2"/>
  <c r="F70" i="2"/>
  <c r="AB69" i="2"/>
  <c r="U69" i="2"/>
  <c r="M69" i="2"/>
  <c r="F69" i="2"/>
  <c r="AB68" i="2"/>
  <c r="U68" i="2"/>
  <c r="M68" i="2"/>
  <c r="F68" i="2"/>
  <c r="AB67" i="2"/>
  <c r="U67" i="2"/>
  <c r="M67" i="2"/>
  <c r="F67" i="2"/>
  <c r="AB66" i="2"/>
  <c r="U66" i="2"/>
  <c r="M66" i="2"/>
  <c r="F66" i="2"/>
  <c r="AB65" i="2"/>
  <c r="U65" i="2"/>
  <c r="M65" i="2"/>
  <c r="F65" i="2"/>
  <c r="AB59" i="2"/>
  <c r="U59" i="2"/>
  <c r="M59" i="2"/>
  <c r="F59" i="2"/>
  <c r="AB58" i="2"/>
  <c r="U58" i="2"/>
  <c r="M58" i="2"/>
  <c r="F58" i="2"/>
  <c r="AB57" i="2"/>
  <c r="U57" i="2"/>
  <c r="M57" i="2"/>
  <c r="F57" i="2"/>
  <c r="AB56" i="2"/>
  <c r="U56" i="2"/>
  <c r="M56" i="2"/>
  <c r="F56" i="2"/>
  <c r="AB55" i="2"/>
  <c r="U55" i="2"/>
  <c r="M55" i="2"/>
  <c r="F55" i="2"/>
  <c r="AB54" i="2"/>
  <c r="U54" i="2"/>
  <c r="M54" i="2"/>
  <c r="F54" i="2"/>
  <c r="AB53" i="2"/>
  <c r="U53" i="2"/>
  <c r="M53" i="2"/>
  <c r="F53" i="2"/>
  <c r="AB52" i="2"/>
  <c r="U52" i="2"/>
  <c r="M52" i="2"/>
  <c r="F52" i="2"/>
  <c r="AB51" i="2"/>
  <c r="U51" i="2"/>
  <c r="M51" i="2"/>
  <c r="F51" i="2"/>
  <c r="AB50" i="2"/>
  <c r="U50" i="2"/>
  <c r="M50" i="2"/>
  <c r="F50" i="2"/>
  <c r="AB49" i="2"/>
  <c r="U49" i="2"/>
  <c r="M49" i="2"/>
  <c r="F49" i="2"/>
  <c r="AB48" i="2"/>
  <c r="U48" i="2"/>
  <c r="M48" i="2"/>
  <c r="F48" i="2"/>
  <c r="AB47" i="2"/>
  <c r="U47" i="2"/>
  <c r="M47" i="2"/>
  <c r="F47" i="2"/>
  <c r="AB46" i="2"/>
  <c r="U46" i="2"/>
  <c r="M46" i="2"/>
  <c r="F46" i="2"/>
  <c r="AB41" i="2"/>
  <c r="U41" i="2"/>
  <c r="M41" i="2"/>
  <c r="F41" i="2"/>
  <c r="AB40" i="2"/>
  <c r="U40" i="2"/>
  <c r="M40" i="2"/>
  <c r="F40" i="2"/>
  <c r="AB39" i="2"/>
  <c r="U39" i="2"/>
  <c r="M39" i="2"/>
  <c r="F39" i="2"/>
  <c r="AB38" i="2"/>
  <c r="U38" i="2"/>
  <c r="M38" i="2"/>
  <c r="F38" i="2"/>
  <c r="AB37" i="2"/>
  <c r="U37" i="2"/>
  <c r="M37" i="2"/>
  <c r="F37" i="2"/>
  <c r="AB36" i="2"/>
  <c r="U36" i="2"/>
  <c r="M36" i="2"/>
  <c r="F36" i="2"/>
  <c r="AB35" i="2"/>
  <c r="U35" i="2"/>
  <c r="M35" i="2"/>
  <c r="F35" i="2"/>
  <c r="AB34" i="2"/>
  <c r="U34" i="2"/>
  <c r="M34" i="2"/>
  <c r="F34" i="2"/>
  <c r="AB33" i="2"/>
  <c r="U33" i="2"/>
  <c r="M33" i="2"/>
  <c r="F33" i="2"/>
  <c r="AB32" i="2"/>
  <c r="U32" i="2"/>
  <c r="M32" i="2"/>
  <c r="F32" i="2"/>
  <c r="AB31" i="2"/>
  <c r="U31" i="2"/>
  <c r="M31" i="2"/>
  <c r="F31" i="2"/>
  <c r="AB30" i="2"/>
  <c r="U30" i="2"/>
  <c r="M30" i="2"/>
  <c r="F30" i="2"/>
  <c r="AB29" i="2"/>
  <c r="U29" i="2"/>
  <c r="M29" i="2"/>
  <c r="F29" i="2"/>
  <c r="AB28" i="2"/>
  <c r="U28" i="2"/>
  <c r="M28" i="2"/>
  <c r="F28" i="2"/>
  <c r="AB23" i="2"/>
  <c r="U23" i="2"/>
  <c r="M23" i="2"/>
  <c r="AB22" i="2"/>
  <c r="U22" i="2"/>
  <c r="M22" i="2"/>
  <c r="F22" i="2"/>
  <c r="AB21" i="2"/>
  <c r="U21" i="2"/>
  <c r="M21" i="2"/>
  <c r="F21" i="2"/>
  <c r="AB20" i="2"/>
  <c r="U20" i="2"/>
  <c r="M20" i="2"/>
  <c r="F20" i="2"/>
  <c r="AB14" i="2"/>
  <c r="U14" i="2"/>
  <c r="M14" i="2"/>
  <c r="F14" i="2"/>
  <c r="AB13" i="2"/>
  <c r="U13" i="2"/>
  <c r="M13" i="2"/>
  <c r="F13" i="2"/>
  <c r="AB12" i="2"/>
  <c r="U12" i="2"/>
  <c r="M12" i="2"/>
  <c r="F12" i="2"/>
  <c r="AB11" i="2"/>
  <c r="U11" i="2"/>
  <c r="M11" i="2"/>
  <c r="F11" i="2"/>
  <c r="AB10" i="2"/>
  <c r="U10" i="2"/>
  <c r="M10" i="2"/>
  <c r="F10" i="2"/>
  <c r="AB9" i="2"/>
  <c r="U9" i="2"/>
  <c r="M9" i="2"/>
  <c r="F9" i="2"/>
  <c r="AB8" i="2"/>
  <c r="U8" i="2"/>
  <c r="M8" i="2"/>
  <c r="F8" i="2"/>
  <c r="AB7" i="2"/>
  <c r="U7" i="2"/>
  <c r="M7" i="2"/>
  <c r="F7" i="2"/>
  <c r="AB6" i="2"/>
  <c r="U6" i="2"/>
  <c r="M6" i="2"/>
  <c r="F6" i="2"/>
  <c r="AB5" i="2"/>
  <c r="U5" i="2"/>
  <c r="M5" i="2"/>
  <c r="F23" i="2"/>
  <c r="F60" i="2" l="1"/>
  <c r="U79" i="2"/>
  <c r="U60" i="5"/>
  <c r="AB42" i="5"/>
  <c r="M79" i="6"/>
  <c r="F79" i="7"/>
  <c r="M98" i="7"/>
  <c r="U98" i="7"/>
  <c r="AB24" i="8"/>
  <c r="U79" i="9"/>
  <c r="F98" i="9"/>
  <c r="AB42" i="9"/>
  <c r="U60" i="10"/>
  <c r="U42" i="10"/>
  <c r="AB42" i="10"/>
  <c r="AB60" i="10"/>
  <c r="AB79" i="10"/>
  <c r="U98" i="10"/>
  <c r="AB105" i="10"/>
  <c r="F98" i="10"/>
  <c r="F42" i="10"/>
  <c r="F79" i="10"/>
  <c r="M24" i="10"/>
  <c r="AB104" i="10"/>
  <c r="U42" i="9"/>
  <c r="AB79" i="9"/>
  <c r="F42" i="9"/>
  <c r="F60" i="9"/>
  <c r="F79" i="9"/>
  <c r="M98" i="9"/>
  <c r="M79" i="9"/>
  <c r="AB24" i="9"/>
  <c r="F98" i="8"/>
  <c r="F60" i="8"/>
  <c r="F79" i="8"/>
  <c r="M98" i="8"/>
  <c r="M60" i="8"/>
  <c r="U42" i="8"/>
  <c r="U79" i="8"/>
  <c r="M24" i="8"/>
  <c r="F42" i="7"/>
  <c r="F60" i="7"/>
  <c r="AB42" i="7"/>
  <c r="AB60" i="7"/>
  <c r="AB24" i="7"/>
  <c r="U79" i="6"/>
  <c r="F98" i="6"/>
  <c r="F42" i="6"/>
  <c r="F79" i="6"/>
  <c r="M98" i="6"/>
  <c r="M24" i="6"/>
  <c r="AB79" i="5"/>
  <c r="F79" i="5"/>
  <c r="M42" i="5"/>
  <c r="M60" i="5"/>
  <c r="U42" i="5"/>
  <c r="U79" i="5"/>
  <c r="AB24" i="5"/>
  <c r="M24" i="4"/>
  <c r="U79" i="4"/>
  <c r="F79" i="4"/>
  <c r="M42" i="4"/>
  <c r="M60" i="4"/>
  <c r="U42" i="4"/>
  <c r="AB24" i="4"/>
  <c r="AB42" i="4"/>
  <c r="AB60" i="4"/>
  <c r="AB79" i="4"/>
  <c r="M24" i="3"/>
  <c r="F42" i="3"/>
  <c r="F79" i="3"/>
  <c r="M98" i="3"/>
  <c r="M42" i="3"/>
  <c r="M60" i="3"/>
  <c r="AB79" i="3"/>
  <c r="M24" i="2"/>
  <c r="U42" i="2"/>
  <c r="AB24" i="2"/>
  <c r="AB103" i="2"/>
  <c r="F98" i="2"/>
  <c r="M24" i="21"/>
  <c r="F42" i="21"/>
  <c r="AB42" i="21"/>
  <c r="AB103" i="21"/>
  <c r="AB106" i="21" s="1"/>
  <c r="AB105" i="21"/>
  <c r="M102" i="21"/>
  <c r="M104" i="21"/>
  <c r="M60" i="21"/>
  <c r="AB60" i="21"/>
  <c r="M103" i="21"/>
  <c r="M103" i="20"/>
  <c r="M105" i="20"/>
  <c r="M104" i="20"/>
  <c r="M106" i="20" s="1"/>
  <c r="F60" i="20"/>
  <c r="M60" i="20"/>
  <c r="AB105" i="20"/>
  <c r="AB102" i="20"/>
  <c r="AB104" i="20"/>
  <c r="U42" i="20"/>
  <c r="AB24" i="20"/>
  <c r="AB103" i="20"/>
  <c r="M24" i="20"/>
  <c r="F79" i="18"/>
  <c r="AB79" i="18"/>
  <c r="F60" i="18"/>
  <c r="M60" i="18"/>
  <c r="U60" i="18"/>
  <c r="M103" i="18"/>
  <c r="M105" i="18"/>
  <c r="AB103" i="18"/>
  <c r="AB105" i="18"/>
  <c r="F42" i="18"/>
  <c r="M42" i="18"/>
  <c r="M102" i="18"/>
  <c r="M104" i="18"/>
  <c r="AB102" i="18"/>
  <c r="AB104" i="18"/>
  <c r="M104" i="13"/>
  <c r="U98" i="13"/>
  <c r="AB98" i="13"/>
  <c r="AB102" i="13"/>
  <c r="AB104" i="13"/>
  <c r="AB60" i="13"/>
  <c r="F42" i="13"/>
  <c r="M42" i="13"/>
  <c r="AB42" i="13"/>
  <c r="M102" i="13"/>
  <c r="AB24" i="13"/>
  <c r="M103" i="13"/>
  <c r="AB103" i="13"/>
  <c r="AB105" i="13"/>
  <c r="M98" i="14"/>
  <c r="AB98" i="14"/>
  <c r="U79" i="14"/>
  <c r="AB60" i="14"/>
  <c r="M105" i="14"/>
  <c r="AB103" i="14"/>
  <c r="M60" i="14"/>
  <c r="M102" i="14"/>
  <c r="F42" i="14"/>
  <c r="U42" i="14"/>
  <c r="M103" i="14"/>
  <c r="AB105" i="14"/>
  <c r="M104" i="14"/>
  <c r="M24" i="14"/>
  <c r="AB102" i="14"/>
  <c r="F98" i="11"/>
  <c r="U98" i="11"/>
  <c r="AB98" i="11"/>
  <c r="M79" i="11"/>
  <c r="M105" i="11"/>
  <c r="AB103" i="11"/>
  <c r="F60" i="11"/>
  <c r="AB104" i="11"/>
  <c r="AB105" i="11"/>
  <c r="M104" i="11"/>
  <c r="U42" i="11"/>
  <c r="AB102" i="11"/>
  <c r="AB42" i="11"/>
  <c r="M103" i="11"/>
  <c r="M102" i="11"/>
  <c r="AB24" i="11"/>
  <c r="AB24" i="10"/>
  <c r="M42" i="10"/>
  <c r="M79" i="10"/>
  <c r="AB102" i="10"/>
  <c r="U79" i="10"/>
  <c r="M102" i="10"/>
  <c r="M104" i="10"/>
  <c r="F60" i="10"/>
  <c r="M60" i="10"/>
  <c r="M103" i="10"/>
  <c r="M105" i="10"/>
  <c r="AB103" i="10"/>
  <c r="M98" i="10"/>
  <c r="AB98" i="10"/>
  <c r="M102" i="9"/>
  <c r="M104" i="9"/>
  <c r="M24" i="9"/>
  <c r="AB102" i="9"/>
  <c r="AB104" i="9"/>
  <c r="M42" i="9"/>
  <c r="U60" i="9"/>
  <c r="AB60" i="9"/>
  <c r="M103" i="9"/>
  <c r="M105" i="9"/>
  <c r="M60" i="9"/>
  <c r="AB98" i="9"/>
  <c r="AB103" i="9"/>
  <c r="AB105" i="9"/>
  <c r="U98" i="9"/>
  <c r="AB103" i="8"/>
  <c r="AB105" i="8"/>
  <c r="F42" i="8"/>
  <c r="M42" i="8"/>
  <c r="M104" i="8"/>
  <c r="AB104" i="8"/>
  <c r="AB102" i="8"/>
  <c r="AB98" i="8"/>
  <c r="M105" i="8"/>
  <c r="M102" i="8"/>
  <c r="AB79" i="8"/>
  <c r="M103" i="8"/>
  <c r="U60" i="8"/>
  <c r="AB60" i="8"/>
  <c r="M24" i="7"/>
  <c r="U42" i="7"/>
  <c r="F98" i="7"/>
  <c r="M102" i="7"/>
  <c r="M104" i="7"/>
  <c r="AB102" i="7"/>
  <c r="AB104" i="7"/>
  <c r="M105" i="7"/>
  <c r="AB103" i="7"/>
  <c r="AB105" i="7"/>
  <c r="M79" i="7"/>
  <c r="AB79" i="7"/>
  <c r="M103" i="7"/>
  <c r="M42" i="6"/>
  <c r="AB42" i="6"/>
  <c r="M105" i="6"/>
  <c r="M104" i="6"/>
  <c r="AB24" i="6"/>
  <c r="AB105" i="6"/>
  <c r="U98" i="6"/>
  <c r="AB98" i="6"/>
  <c r="M103" i="6"/>
  <c r="AB103" i="6"/>
  <c r="M102" i="6"/>
  <c r="F60" i="6"/>
  <c r="M60" i="6"/>
  <c r="AB102" i="6"/>
  <c r="AB104" i="6"/>
  <c r="U60" i="6"/>
  <c r="AB60" i="6"/>
  <c r="U98" i="5"/>
  <c r="AB98" i="5"/>
  <c r="F98" i="5"/>
  <c r="M98" i="5"/>
  <c r="M79" i="5"/>
  <c r="AB60" i="5"/>
  <c r="F60" i="5"/>
  <c r="AB104" i="5"/>
  <c r="M103" i="5"/>
  <c r="M105" i="5"/>
  <c r="AB103" i="5"/>
  <c r="AB105" i="5"/>
  <c r="M102" i="5"/>
  <c r="M104" i="5"/>
  <c r="F42" i="5"/>
  <c r="AB102" i="5"/>
  <c r="M24" i="5"/>
  <c r="M105" i="4"/>
  <c r="M104" i="4"/>
  <c r="M103" i="4"/>
  <c r="F98" i="4"/>
  <c r="M98" i="4"/>
  <c r="U98" i="4"/>
  <c r="AB98" i="4"/>
  <c r="M79" i="4"/>
  <c r="AB105" i="4"/>
  <c r="F60" i="4"/>
  <c r="AB104" i="4"/>
  <c r="U60" i="4"/>
  <c r="AB103" i="4"/>
  <c r="M102" i="4"/>
  <c r="F42" i="4"/>
  <c r="AB102" i="4"/>
  <c r="F98" i="3"/>
  <c r="U98" i="3"/>
  <c r="AB98" i="3"/>
  <c r="M79" i="3"/>
  <c r="U79" i="3"/>
  <c r="F60" i="3"/>
  <c r="U60" i="3"/>
  <c r="AB60" i="3"/>
  <c r="M102" i="3"/>
  <c r="M104" i="3"/>
  <c r="AB102" i="3"/>
  <c r="U42" i="3"/>
  <c r="M103" i="3"/>
  <c r="AB103" i="3"/>
  <c r="AB105" i="3"/>
  <c r="AB104" i="3"/>
  <c r="AB24" i="3"/>
  <c r="M105" i="3"/>
  <c r="M98" i="2"/>
  <c r="U98" i="2"/>
  <c r="AB98" i="2"/>
  <c r="F79" i="2"/>
  <c r="M79" i="2"/>
  <c r="AB79" i="2"/>
  <c r="M60" i="2"/>
  <c r="U60" i="2"/>
  <c r="AB104" i="2"/>
  <c r="AB60" i="2"/>
  <c r="F42" i="2"/>
  <c r="M42" i="2"/>
  <c r="AB102" i="2"/>
  <c r="AB42" i="2"/>
  <c r="M105" i="2"/>
  <c r="M103" i="2"/>
  <c r="M102" i="2"/>
  <c r="M104" i="2"/>
  <c r="AB105" i="2"/>
  <c r="F98" i="107"/>
  <c r="AB98" i="107"/>
  <c r="F79" i="107"/>
  <c r="M79" i="107"/>
  <c r="U79" i="107"/>
  <c r="M105" i="107"/>
  <c r="AB105" i="107"/>
  <c r="AB103" i="107"/>
  <c r="F60" i="107"/>
  <c r="AB102" i="107"/>
  <c r="AB104" i="107"/>
  <c r="AB60" i="107"/>
  <c r="M103" i="107"/>
  <c r="M102" i="107"/>
  <c r="M42" i="107"/>
  <c r="U42" i="107"/>
  <c r="AB42" i="107"/>
  <c r="M104" i="107"/>
  <c r="F98" i="51"/>
  <c r="M98" i="51"/>
  <c r="F79" i="51"/>
  <c r="M79" i="51"/>
  <c r="U79" i="51"/>
  <c r="AB103" i="51"/>
  <c r="M60" i="51"/>
  <c r="U60" i="51"/>
  <c r="AB60" i="51"/>
  <c r="F42" i="51"/>
  <c r="M42" i="51"/>
  <c r="M102" i="51"/>
  <c r="M104" i="51"/>
  <c r="M24" i="51"/>
  <c r="AB102" i="51"/>
  <c r="AB104" i="51"/>
  <c r="M103" i="51"/>
  <c r="M105" i="51"/>
  <c r="AB105" i="51"/>
  <c r="AB106" i="107"/>
  <c r="F24" i="107"/>
  <c r="U24" i="107"/>
  <c r="U24" i="106"/>
  <c r="M102" i="106"/>
  <c r="M106" i="106" s="1"/>
  <c r="F24" i="105"/>
  <c r="U24" i="105"/>
  <c r="M106" i="104"/>
  <c r="F24" i="104"/>
  <c r="U24" i="104"/>
  <c r="F24" i="103"/>
  <c r="U24" i="103"/>
  <c r="F24" i="102"/>
  <c r="U24" i="102"/>
  <c r="F24" i="101"/>
  <c r="U24" i="101"/>
  <c r="F24" i="100"/>
  <c r="U24" i="100"/>
  <c r="F24" i="99"/>
  <c r="U24" i="99"/>
  <c r="F24" i="98"/>
  <c r="U24" i="98"/>
  <c r="F24" i="97"/>
  <c r="U24" i="97"/>
  <c r="F24" i="95"/>
  <c r="U24" i="95"/>
  <c r="F24" i="94"/>
  <c r="U24" i="94"/>
  <c r="F24" i="93"/>
  <c r="U24" i="93"/>
  <c r="F24" i="92"/>
  <c r="U24" i="92"/>
  <c r="F24" i="91"/>
  <c r="U24" i="91"/>
  <c r="F24" i="90"/>
  <c r="U24" i="90"/>
  <c r="F24" i="89"/>
  <c r="U24" i="89"/>
  <c r="F24" i="88"/>
  <c r="U24" i="88"/>
  <c r="F24" i="87"/>
  <c r="U24" i="87"/>
  <c r="F24" i="74"/>
  <c r="U24" i="74"/>
  <c r="F24" i="73"/>
  <c r="U24" i="73"/>
  <c r="F24" i="72"/>
  <c r="U24" i="72"/>
  <c r="F24" i="71"/>
  <c r="U24" i="71"/>
  <c r="F24" i="70"/>
  <c r="U24" i="70"/>
  <c r="F24" i="69"/>
  <c r="U24" i="69"/>
  <c r="F24" i="67"/>
  <c r="U24" i="67"/>
  <c r="F24" i="68"/>
  <c r="U24" i="68"/>
  <c r="F24" i="65"/>
  <c r="U24" i="65"/>
  <c r="F24" i="66"/>
  <c r="U24" i="66"/>
  <c r="F24" i="64"/>
  <c r="U24" i="64"/>
  <c r="F24" i="62"/>
  <c r="U24" i="62"/>
  <c r="F24" i="63"/>
  <c r="U24" i="63"/>
  <c r="F24" i="61"/>
  <c r="U24" i="61"/>
  <c r="F24" i="59"/>
  <c r="U24" i="59"/>
  <c r="F24" i="58"/>
  <c r="U24" i="58"/>
  <c r="F24" i="57"/>
  <c r="U24" i="57"/>
  <c r="F24" i="56"/>
  <c r="U24" i="56"/>
  <c r="F24" i="48"/>
  <c r="U24" i="48"/>
  <c r="F24" i="53"/>
  <c r="U24" i="53"/>
  <c r="F24" i="51"/>
  <c r="U24" i="51"/>
  <c r="F24" i="47"/>
  <c r="U24" i="47"/>
  <c r="F24" i="46"/>
  <c r="U24" i="46"/>
  <c r="F24" i="45"/>
  <c r="U24" i="45"/>
  <c r="F24" i="44"/>
  <c r="U24" i="44"/>
  <c r="F24" i="43"/>
  <c r="U24" i="43"/>
  <c r="F24" i="42"/>
  <c r="U24" i="42"/>
  <c r="F24" i="41"/>
  <c r="U24" i="41"/>
  <c r="F24" i="40"/>
  <c r="U24" i="40"/>
  <c r="F24" i="39"/>
  <c r="U24" i="39"/>
  <c r="U24" i="38"/>
  <c r="F24" i="37"/>
  <c r="U24" i="37"/>
  <c r="F24" i="35"/>
  <c r="U24" i="35"/>
  <c r="U24" i="34"/>
  <c r="F24" i="34"/>
  <c r="F24" i="33"/>
  <c r="U24" i="33"/>
  <c r="F24" i="32"/>
  <c r="U24" i="32"/>
  <c r="F24" i="31"/>
  <c r="U24" i="31"/>
  <c r="F24" i="30"/>
  <c r="U24" i="30"/>
  <c r="F24" i="27"/>
  <c r="U24" i="27"/>
  <c r="F24" i="26"/>
  <c r="U24" i="26"/>
  <c r="F24" i="25"/>
  <c r="U24" i="25"/>
  <c r="F24" i="24"/>
  <c r="U24" i="24"/>
  <c r="F24" i="23"/>
  <c r="U24" i="23"/>
  <c r="F24" i="22"/>
  <c r="U24" i="22"/>
  <c r="F24" i="21"/>
  <c r="U24" i="21"/>
  <c r="F24" i="20"/>
  <c r="U24" i="20"/>
  <c r="F24" i="18"/>
  <c r="U24" i="18"/>
  <c r="F24" i="13"/>
  <c r="U24" i="13"/>
  <c r="F24" i="14"/>
  <c r="U24" i="14"/>
  <c r="F24" i="11"/>
  <c r="U24" i="11"/>
  <c r="F24" i="10"/>
  <c r="U24" i="10"/>
  <c r="F24" i="9"/>
  <c r="U24" i="9"/>
  <c r="F24" i="8"/>
  <c r="U24" i="8"/>
  <c r="F24" i="7"/>
  <c r="U24" i="7"/>
  <c r="U24" i="6"/>
  <c r="F24" i="6"/>
  <c r="F24" i="5"/>
  <c r="U24" i="5"/>
  <c r="F24" i="4"/>
  <c r="U24" i="4"/>
  <c r="F24" i="3"/>
  <c r="U24" i="3"/>
  <c r="F24" i="2"/>
  <c r="U24" i="2"/>
  <c r="AB106" i="10" l="1"/>
  <c r="M106" i="10"/>
  <c r="AB106" i="8"/>
  <c r="M106" i="4"/>
  <c r="M106" i="21"/>
  <c r="AB106" i="20"/>
  <c r="AB106" i="18"/>
  <c r="M106" i="18"/>
  <c r="AB106" i="13"/>
  <c r="M106" i="13"/>
  <c r="AB106" i="14"/>
  <c r="M106" i="14"/>
  <c r="AB106" i="11"/>
  <c r="M106" i="11"/>
  <c r="AB106" i="9"/>
  <c r="M106" i="9"/>
  <c r="M106" i="8"/>
  <c r="AB106" i="7"/>
  <c r="M106" i="7"/>
  <c r="M106" i="6"/>
  <c r="AB106" i="6"/>
  <c r="M106" i="5"/>
  <c r="AB106" i="5"/>
  <c r="AB106" i="4"/>
  <c r="AB106" i="3"/>
  <c r="M106" i="3"/>
  <c r="M106" i="2"/>
  <c r="AB106" i="2"/>
  <c r="M106" i="107"/>
  <c r="M106" i="51"/>
  <c r="AB106" i="51"/>
  <c r="AB46" i="36" l="1"/>
  <c r="AB97" i="36"/>
  <c r="AB96" i="36"/>
  <c r="AB95" i="36"/>
  <c r="AB93" i="36"/>
  <c r="AB92" i="36"/>
  <c r="AB91" i="36"/>
  <c r="AB90" i="36"/>
  <c r="AB89" i="36"/>
  <c r="AB88" i="36"/>
  <c r="AB87" i="36"/>
  <c r="AB86" i="36"/>
  <c r="AB85" i="36"/>
  <c r="AB84" i="36"/>
  <c r="AB94" i="36" s="1"/>
  <c r="U97" i="36"/>
  <c r="U96" i="36"/>
  <c r="U95" i="36"/>
  <c r="U94" i="36"/>
  <c r="U93" i="36"/>
  <c r="U92" i="36"/>
  <c r="U91" i="36"/>
  <c r="U90" i="36"/>
  <c r="U89" i="36"/>
  <c r="U88" i="36"/>
  <c r="U87" i="36"/>
  <c r="U86" i="36"/>
  <c r="U85" i="36"/>
  <c r="U84" i="36"/>
  <c r="AB78" i="36"/>
  <c r="AB77" i="36"/>
  <c r="AB76" i="36"/>
  <c r="AB75" i="36"/>
  <c r="AB74" i="36"/>
  <c r="AB73" i="36"/>
  <c r="AB72" i="36"/>
  <c r="AB71" i="36"/>
  <c r="AB70" i="36"/>
  <c r="AB69" i="36"/>
  <c r="AB68" i="36"/>
  <c r="AB67" i="36"/>
  <c r="AB66" i="36"/>
  <c r="AB65" i="36"/>
  <c r="U78" i="36"/>
  <c r="U77" i="36"/>
  <c r="U76" i="36"/>
  <c r="U75" i="36"/>
  <c r="U74" i="36"/>
  <c r="U73" i="36"/>
  <c r="U72" i="36"/>
  <c r="U71" i="36"/>
  <c r="U70" i="36"/>
  <c r="U69" i="36"/>
  <c r="U68" i="36"/>
  <c r="U67" i="36"/>
  <c r="U66" i="36"/>
  <c r="U65" i="36"/>
  <c r="AB59" i="36"/>
  <c r="AB58" i="36"/>
  <c r="AB57" i="36"/>
  <c r="AB56" i="36"/>
  <c r="AB55" i="36"/>
  <c r="AB54" i="36"/>
  <c r="AB53" i="36"/>
  <c r="AB52" i="36"/>
  <c r="AB51" i="36"/>
  <c r="AB50" i="36"/>
  <c r="AB49" i="36"/>
  <c r="AB48" i="36"/>
  <c r="AB47" i="36"/>
  <c r="U59" i="36"/>
  <c r="U58" i="36"/>
  <c r="U57" i="36"/>
  <c r="U56" i="36"/>
  <c r="U55" i="36"/>
  <c r="U54" i="36"/>
  <c r="U53" i="36"/>
  <c r="U52" i="36"/>
  <c r="U51" i="36"/>
  <c r="U50" i="36"/>
  <c r="U49" i="36"/>
  <c r="U48" i="36"/>
  <c r="U47" i="36"/>
  <c r="U46" i="36"/>
  <c r="AB41" i="36"/>
  <c r="AB40" i="36"/>
  <c r="AB39" i="36"/>
  <c r="AB38" i="36"/>
  <c r="AB37" i="36"/>
  <c r="AB36" i="36"/>
  <c r="AB35" i="36"/>
  <c r="AB34" i="36"/>
  <c r="AB33" i="36"/>
  <c r="AB32" i="36"/>
  <c r="AB31" i="36"/>
  <c r="AB30" i="36"/>
  <c r="AB29" i="36"/>
  <c r="AB28" i="36"/>
  <c r="U41" i="36"/>
  <c r="U40" i="36"/>
  <c r="U39" i="36"/>
  <c r="U38" i="36"/>
  <c r="U37" i="36"/>
  <c r="U36" i="36"/>
  <c r="U35" i="36"/>
  <c r="U34" i="36"/>
  <c r="U33" i="36"/>
  <c r="U32" i="36"/>
  <c r="U31" i="36"/>
  <c r="U30" i="36"/>
  <c r="U29" i="36"/>
  <c r="U28" i="36"/>
  <c r="AB5" i="36"/>
  <c r="AB23" i="36"/>
  <c r="AB22" i="36"/>
  <c r="AB21" i="36"/>
  <c r="AB19" i="36"/>
  <c r="AB18" i="36"/>
  <c r="AB17" i="36"/>
  <c r="AB16" i="36"/>
  <c r="AB15" i="36"/>
  <c r="AB14" i="36"/>
  <c r="AB13" i="36"/>
  <c r="AB12" i="36"/>
  <c r="AB11" i="36"/>
  <c r="AB10" i="36"/>
  <c r="AB9" i="36"/>
  <c r="AB8" i="36"/>
  <c r="AB7" i="36"/>
  <c r="AB6" i="36"/>
  <c r="AB20" i="36"/>
  <c r="U23" i="36"/>
  <c r="U22" i="36"/>
  <c r="U21" i="36"/>
  <c r="U19" i="36"/>
  <c r="U18" i="36"/>
  <c r="U17" i="36"/>
  <c r="U16" i="36"/>
  <c r="U15" i="36"/>
  <c r="U14" i="36"/>
  <c r="U13" i="36"/>
  <c r="U12" i="36"/>
  <c r="U11" i="36"/>
  <c r="U10" i="36"/>
  <c r="U9" i="36"/>
  <c r="U8" i="36"/>
  <c r="U7" i="36"/>
  <c r="U6" i="36"/>
  <c r="U5" i="36"/>
  <c r="U20" i="36" s="1"/>
  <c r="F47" i="36"/>
  <c r="F48" i="36"/>
  <c r="F49" i="36"/>
  <c r="F50" i="36"/>
  <c r="F51" i="36"/>
  <c r="F52" i="36"/>
  <c r="F53" i="36"/>
  <c r="F54" i="36"/>
  <c r="F55" i="36"/>
  <c r="M47" i="36"/>
  <c r="M48" i="36"/>
  <c r="M49" i="36"/>
  <c r="M50" i="36"/>
  <c r="M51" i="36"/>
  <c r="M52" i="36"/>
  <c r="M53" i="36"/>
  <c r="M54" i="36"/>
  <c r="M55" i="36"/>
  <c r="M66" i="36"/>
  <c r="M67" i="36"/>
  <c r="M68" i="36"/>
  <c r="M69" i="36"/>
  <c r="M70" i="36"/>
  <c r="M71" i="36"/>
  <c r="M72" i="36"/>
  <c r="M73" i="36"/>
  <c r="M74" i="36"/>
  <c r="F66" i="36"/>
  <c r="F67" i="36"/>
  <c r="F68" i="36"/>
  <c r="F69" i="36"/>
  <c r="F70" i="36"/>
  <c r="F71" i="36"/>
  <c r="F72" i="36"/>
  <c r="F73" i="36"/>
  <c r="F74" i="36"/>
  <c r="F85" i="36"/>
  <c r="F86" i="36"/>
  <c r="F87" i="36"/>
  <c r="F88" i="36"/>
  <c r="F89" i="36"/>
  <c r="F90" i="36"/>
  <c r="F91" i="36"/>
  <c r="F92" i="36"/>
  <c r="F93" i="36"/>
  <c r="F84" i="36"/>
  <c r="M65" i="36"/>
  <c r="F65" i="36"/>
  <c r="M46" i="36"/>
  <c r="F46" i="36"/>
  <c r="M29" i="36"/>
  <c r="M30" i="36"/>
  <c r="M31" i="36"/>
  <c r="M32" i="36"/>
  <c r="M33" i="36"/>
  <c r="M34" i="36"/>
  <c r="M35" i="36"/>
  <c r="M36" i="36"/>
  <c r="M37" i="36"/>
  <c r="M28" i="36"/>
  <c r="F29" i="36"/>
  <c r="F30" i="36"/>
  <c r="F31" i="36"/>
  <c r="F32" i="36"/>
  <c r="F33" i="36"/>
  <c r="F34" i="36"/>
  <c r="F35" i="36"/>
  <c r="F36" i="36"/>
  <c r="F37" i="36"/>
  <c r="F28" i="36"/>
  <c r="M6" i="36"/>
  <c r="M7" i="36"/>
  <c r="M8" i="36"/>
  <c r="M9" i="36"/>
  <c r="M10" i="36"/>
  <c r="M11" i="36"/>
  <c r="M12" i="36"/>
  <c r="M13" i="36"/>
  <c r="M14" i="36"/>
  <c r="M15" i="36"/>
  <c r="M16" i="36"/>
  <c r="M17" i="36"/>
  <c r="M18" i="36"/>
  <c r="M19" i="36"/>
  <c r="M5" i="36"/>
  <c r="F6" i="36"/>
  <c r="F7" i="36"/>
  <c r="F8" i="36"/>
  <c r="F9" i="36"/>
  <c r="F10" i="36"/>
  <c r="F11" i="36"/>
  <c r="F12" i="36"/>
  <c r="F13" i="36"/>
  <c r="F14" i="36"/>
  <c r="F15" i="36"/>
  <c r="F16" i="36"/>
  <c r="F17" i="36"/>
  <c r="F18" i="36"/>
  <c r="F19" i="36"/>
  <c r="F5" i="36"/>
  <c r="F20" i="36"/>
  <c r="U79" i="36" l="1"/>
  <c r="U60" i="36"/>
  <c r="AB79" i="36"/>
  <c r="AB42" i="36"/>
  <c r="U42" i="36"/>
  <c r="AB60" i="36"/>
  <c r="U98" i="36"/>
  <c r="AB24" i="36"/>
  <c r="U24" i="36"/>
  <c r="AB98" i="36"/>
  <c r="M97" i="36"/>
  <c r="F97" i="36"/>
  <c r="M96" i="36"/>
  <c r="F96" i="36"/>
  <c r="M95" i="36"/>
  <c r="F95" i="36"/>
  <c r="M94" i="36"/>
  <c r="F94" i="36"/>
  <c r="M93" i="36"/>
  <c r="M92" i="36"/>
  <c r="M91" i="36"/>
  <c r="M90" i="36"/>
  <c r="M89" i="36"/>
  <c r="M88" i="36"/>
  <c r="M87" i="36"/>
  <c r="M86" i="36"/>
  <c r="M85" i="36"/>
  <c r="M78" i="36"/>
  <c r="F78" i="36"/>
  <c r="M77" i="36"/>
  <c r="F77" i="36"/>
  <c r="M76" i="36"/>
  <c r="F76" i="36"/>
  <c r="M75" i="36"/>
  <c r="F75" i="36"/>
  <c r="M59" i="36"/>
  <c r="F59" i="36"/>
  <c r="M58" i="36"/>
  <c r="F58" i="36"/>
  <c r="M57" i="36"/>
  <c r="F57" i="36"/>
  <c r="M56" i="36"/>
  <c r="F56" i="36"/>
  <c r="M41" i="36"/>
  <c r="F41" i="36"/>
  <c r="M40" i="36"/>
  <c r="F40" i="36"/>
  <c r="M39" i="36"/>
  <c r="F39" i="36"/>
  <c r="M38" i="36"/>
  <c r="F38" i="36"/>
  <c r="M23" i="36"/>
  <c r="F23" i="36"/>
  <c r="M22" i="36"/>
  <c r="F22" i="36"/>
  <c r="M21" i="36"/>
  <c r="F21" i="36"/>
  <c r="M20" i="36"/>
  <c r="W19" i="49"/>
  <c r="X18" i="49"/>
  <c r="W18" i="49"/>
  <c r="K18" i="49"/>
  <c r="J18" i="49"/>
  <c r="X18" i="29"/>
  <c r="W18" i="29"/>
  <c r="K18" i="29"/>
  <c r="J18" i="29"/>
  <c r="X18" i="28"/>
  <c r="W18" i="28"/>
  <c r="K18" i="28"/>
  <c r="J18" i="28"/>
  <c r="V18" i="49"/>
  <c r="U18" i="49"/>
  <c r="I18" i="49"/>
  <c r="V18" i="29"/>
  <c r="U18" i="29"/>
  <c r="I18" i="29"/>
  <c r="H18" i="29"/>
  <c r="V18" i="28"/>
  <c r="U18" i="28"/>
  <c r="I18" i="28"/>
  <c r="H18" i="28"/>
  <c r="H18" i="49"/>
  <c r="T18" i="49"/>
  <c r="S18" i="49"/>
  <c r="G18" i="49"/>
  <c r="F18" i="49"/>
  <c r="T18" i="29"/>
  <c r="S18" i="29"/>
  <c r="G18" i="29"/>
  <c r="T18" i="28"/>
  <c r="S18" i="28"/>
  <c r="G18" i="28"/>
  <c r="F18" i="28"/>
  <c r="T18" i="12"/>
  <c r="F18" i="12"/>
  <c r="F18" i="29"/>
  <c r="R18" i="49"/>
  <c r="Q18" i="49"/>
  <c r="E18" i="49"/>
  <c r="D18" i="49"/>
  <c r="R18" i="29"/>
  <c r="Q18" i="29"/>
  <c r="E18" i="29"/>
  <c r="D18" i="29"/>
  <c r="R18" i="28"/>
  <c r="Q18" i="28"/>
  <c r="E18" i="28"/>
  <c r="D18" i="28"/>
  <c r="R18" i="12"/>
  <c r="Q18" i="12"/>
  <c r="E18" i="12"/>
  <c r="D18" i="12"/>
  <c r="P18" i="49"/>
  <c r="O18" i="49"/>
  <c r="C18" i="49"/>
  <c r="P18" i="29"/>
  <c r="O18" i="29"/>
  <c r="C18" i="29"/>
  <c r="P18" i="28"/>
  <c r="O18" i="28"/>
  <c r="C18" i="28"/>
  <c r="O18" i="12"/>
  <c r="C18" i="12"/>
  <c r="K17" i="29"/>
  <c r="K17" i="12"/>
  <c r="I17" i="12"/>
  <c r="G17" i="12"/>
  <c r="F17" i="12"/>
  <c r="C17" i="12"/>
  <c r="M79" i="36" l="1"/>
  <c r="M42" i="36"/>
  <c r="M60" i="36"/>
  <c r="Y74" i="29"/>
  <c r="Y70" i="29"/>
  <c r="M24" i="36"/>
  <c r="M105" i="36"/>
  <c r="M102" i="36"/>
  <c r="M104" i="36"/>
  <c r="M98" i="36"/>
  <c r="AB102" i="36"/>
  <c r="M103" i="36"/>
  <c r="AB103" i="36"/>
  <c r="AB105" i="36"/>
  <c r="F42" i="36"/>
  <c r="F60" i="36"/>
  <c r="F79" i="36"/>
  <c r="F98" i="36"/>
  <c r="AB104" i="36"/>
  <c r="I29" i="12"/>
  <c r="R19" i="12"/>
  <c r="K18" i="12"/>
  <c r="J18" i="12"/>
  <c r="H17" i="12"/>
  <c r="J17" i="12"/>
  <c r="L17" i="12"/>
  <c r="D17" i="12"/>
  <c r="E17" i="12"/>
  <c r="K16" i="12"/>
  <c r="J16" i="12"/>
  <c r="I16" i="12"/>
  <c r="H16" i="12"/>
  <c r="W18" i="12"/>
  <c r="X18" i="12"/>
  <c r="V18" i="12"/>
  <c r="P18" i="12"/>
  <c r="Y18" i="49"/>
  <c r="S18" i="12"/>
  <c r="Y18" i="28"/>
  <c r="Y18" i="29"/>
  <c r="U18" i="12"/>
  <c r="I18" i="12"/>
  <c r="G18" i="12"/>
  <c r="H18" i="12"/>
  <c r="L18" i="49"/>
  <c r="L18" i="29"/>
  <c r="L18" i="28"/>
  <c r="B18" i="49"/>
  <c r="B18" i="29"/>
  <c r="B18" i="28"/>
  <c r="B18" i="12"/>
  <c r="F24" i="36"/>
  <c r="K83" i="12"/>
  <c r="T83" i="49"/>
  <c r="G83" i="49"/>
  <c r="R83" i="49"/>
  <c r="Q83" i="49"/>
  <c r="E83" i="49"/>
  <c r="D83" i="49"/>
  <c r="P83" i="49"/>
  <c r="C83" i="49"/>
  <c r="B83" i="49"/>
  <c r="B83" i="12"/>
  <c r="X82" i="29"/>
  <c r="U82" i="49"/>
  <c r="T82" i="49"/>
  <c r="S82" i="49"/>
  <c r="G82" i="49"/>
  <c r="F82" i="49"/>
  <c r="R82" i="49"/>
  <c r="Q82" i="49"/>
  <c r="D82" i="49"/>
  <c r="P82" i="49"/>
  <c r="O82" i="49"/>
  <c r="C82" i="49"/>
  <c r="B82" i="49"/>
  <c r="U81" i="49"/>
  <c r="H81" i="49"/>
  <c r="T81" i="49"/>
  <c r="F81" i="49"/>
  <c r="R81" i="49"/>
  <c r="Q81" i="49"/>
  <c r="E81" i="49"/>
  <c r="D81" i="49"/>
  <c r="P81" i="49"/>
  <c r="O81" i="49"/>
  <c r="C81" i="49"/>
  <c r="H80" i="49"/>
  <c r="U80" i="29"/>
  <c r="T80" i="49"/>
  <c r="G80" i="49"/>
  <c r="R80" i="49"/>
  <c r="Q80" i="49"/>
  <c r="E80" i="49"/>
  <c r="D80" i="49"/>
  <c r="P80" i="49"/>
  <c r="C80" i="49"/>
  <c r="B80" i="49"/>
  <c r="I79" i="49"/>
  <c r="T79" i="49"/>
  <c r="S79" i="49"/>
  <c r="G79" i="49"/>
  <c r="F79" i="49"/>
  <c r="R79" i="49"/>
  <c r="E79" i="49"/>
  <c r="D79" i="49"/>
  <c r="P79" i="49"/>
  <c r="C79" i="49"/>
  <c r="X78" i="49"/>
  <c r="V78" i="49"/>
  <c r="I78" i="49"/>
  <c r="U78" i="29"/>
  <c r="V78" i="12"/>
  <c r="S78" i="49"/>
  <c r="G78" i="49"/>
  <c r="F78" i="49"/>
  <c r="Q78" i="49"/>
  <c r="E78" i="49"/>
  <c r="D78" i="49"/>
  <c r="P78" i="49"/>
  <c r="O78" i="49"/>
  <c r="C78" i="49"/>
  <c r="W77" i="49"/>
  <c r="V77" i="49"/>
  <c r="U77" i="49"/>
  <c r="U77" i="29"/>
  <c r="F77" i="49"/>
  <c r="R77" i="49"/>
  <c r="E77" i="49"/>
  <c r="D77" i="49"/>
  <c r="P77" i="49"/>
  <c r="O77" i="49"/>
  <c r="C77" i="49"/>
  <c r="T76" i="49"/>
  <c r="R76" i="49"/>
  <c r="Q76" i="49"/>
  <c r="P76" i="49"/>
  <c r="C76" i="49"/>
  <c r="I75" i="49"/>
  <c r="H75" i="49"/>
  <c r="S75" i="49"/>
  <c r="F75" i="49"/>
  <c r="R75" i="49"/>
  <c r="Q75" i="49"/>
  <c r="E75" i="49"/>
  <c r="D75" i="49"/>
  <c r="P75" i="49"/>
  <c r="O75" i="49"/>
  <c r="V74" i="49"/>
  <c r="U74" i="49"/>
  <c r="I74" i="49"/>
  <c r="T74" i="49"/>
  <c r="S74" i="49"/>
  <c r="G74" i="49"/>
  <c r="F74" i="49"/>
  <c r="R74" i="49"/>
  <c r="Q74" i="49"/>
  <c r="E74" i="49"/>
  <c r="D74" i="49"/>
  <c r="P74" i="49"/>
  <c r="C74" i="49"/>
  <c r="V73" i="49"/>
  <c r="I73" i="49"/>
  <c r="H73" i="49"/>
  <c r="U73" i="29"/>
  <c r="S73" i="49"/>
  <c r="F73" i="49"/>
  <c r="R73" i="49"/>
  <c r="Q73" i="49"/>
  <c r="E73" i="49"/>
  <c r="D73" i="49"/>
  <c r="P73" i="49"/>
  <c r="O73" i="49"/>
  <c r="C73" i="49"/>
  <c r="X72" i="49"/>
  <c r="X72" i="29"/>
  <c r="V72" i="49"/>
  <c r="I72" i="49"/>
  <c r="U72" i="29"/>
  <c r="F72" i="49"/>
  <c r="R72" i="49"/>
  <c r="Q72" i="49"/>
  <c r="E72" i="49"/>
  <c r="D72" i="49"/>
  <c r="P72" i="49"/>
  <c r="C72" i="49"/>
  <c r="B72" i="49"/>
  <c r="O72" i="12"/>
  <c r="I71" i="49"/>
  <c r="H71" i="49"/>
  <c r="U71" i="29"/>
  <c r="S71" i="49"/>
  <c r="F71" i="49"/>
  <c r="R71" i="49"/>
  <c r="Q71" i="49"/>
  <c r="E71" i="49"/>
  <c r="U70" i="49"/>
  <c r="U70" i="29"/>
  <c r="T70" i="49"/>
  <c r="G70" i="49"/>
  <c r="Q70" i="49"/>
  <c r="E70" i="49"/>
  <c r="D70" i="49"/>
  <c r="O70" i="49"/>
  <c r="C70" i="49"/>
  <c r="W69" i="49"/>
  <c r="X69" i="29"/>
  <c r="V69" i="49"/>
  <c r="U69" i="49"/>
  <c r="I69" i="49"/>
  <c r="T69" i="49"/>
  <c r="S69" i="49"/>
  <c r="G69" i="49"/>
  <c r="F69" i="49"/>
  <c r="R69" i="49"/>
  <c r="Q69" i="49"/>
  <c r="E69" i="49"/>
  <c r="D69" i="49"/>
  <c r="P69" i="49"/>
  <c r="C69" i="49"/>
  <c r="H68" i="49"/>
  <c r="S68" i="49"/>
  <c r="Q68" i="49"/>
  <c r="E68" i="49"/>
  <c r="D68" i="49"/>
  <c r="P68" i="49"/>
  <c r="O68" i="49"/>
  <c r="C68" i="49"/>
  <c r="B68" i="49"/>
  <c r="J67" i="49"/>
  <c r="V67" i="49"/>
  <c r="H67" i="49"/>
  <c r="T67" i="49"/>
  <c r="S67" i="49"/>
  <c r="G67" i="49"/>
  <c r="F67" i="49"/>
  <c r="R67" i="49"/>
  <c r="Q67" i="49"/>
  <c r="D66" i="49"/>
  <c r="C67" i="49"/>
  <c r="K66" i="49"/>
  <c r="U66" i="49"/>
  <c r="I66" i="49"/>
  <c r="U66" i="29"/>
  <c r="T66" i="49"/>
  <c r="S66" i="49"/>
  <c r="G66" i="49"/>
  <c r="R66" i="49"/>
  <c r="Q66" i="49"/>
  <c r="E66" i="49"/>
  <c r="D67" i="49"/>
  <c r="P66" i="49"/>
  <c r="O66" i="49"/>
  <c r="C66" i="49"/>
  <c r="U65" i="49"/>
  <c r="I65" i="49"/>
  <c r="H65" i="49"/>
  <c r="G65" i="49"/>
  <c r="F65" i="49"/>
  <c r="R65" i="49"/>
  <c r="E65" i="49"/>
  <c r="D65" i="49"/>
  <c r="P65" i="49"/>
  <c r="O65" i="49"/>
  <c r="C65" i="49"/>
  <c r="K64" i="49"/>
  <c r="V64" i="49"/>
  <c r="I64" i="49"/>
  <c r="U64" i="29"/>
  <c r="S64" i="49"/>
  <c r="G64" i="49"/>
  <c r="F64" i="49"/>
  <c r="Q64" i="49"/>
  <c r="E64" i="49"/>
  <c r="D64" i="49"/>
  <c r="P64" i="49"/>
  <c r="C64" i="49"/>
  <c r="U63" i="49"/>
  <c r="I63" i="49"/>
  <c r="H63" i="49"/>
  <c r="U63" i="29"/>
  <c r="T63" i="49"/>
  <c r="G63" i="49"/>
  <c r="F63" i="49"/>
  <c r="R63" i="49"/>
  <c r="Q63" i="49"/>
  <c r="E63" i="49"/>
  <c r="D63" i="49"/>
  <c r="P63" i="49"/>
  <c r="O63" i="49"/>
  <c r="C63" i="49"/>
  <c r="B63" i="49"/>
  <c r="U62" i="29"/>
  <c r="S62" i="49"/>
  <c r="G62" i="49"/>
  <c r="R62" i="49"/>
  <c r="E62" i="49"/>
  <c r="C62" i="49"/>
  <c r="C62" i="12"/>
  <c r="U61" i="49"/>
  <c r="H61" i="49"/>
  <c r="U61" i="29"/>
  <c r="T61" i="49"/>
  <c r="S61" i="49"/>
  <c r="G61" i="49"/>
  <c r="F61" i="49"/>
  <c r="R61" i="49"/>
  <c r="E61" i="49"/>
  <c r="D61" i="49"/>
  <c r="P61" i="49"/>
  <c r="O61" i="49"/>
  <c r="C61" i="49"/>
  <c r="W60" i="49"/>
  <c r="K60" i="49"/>
  <c r="V60" i="49"/>
  <c r="I60" i="49"/>
  <c r="S60" i="49"/>
  <c r="G60" i="49"/>
  <c r="F60" i="49"/>
  <c r="R60" i="49"/>
  <c r="Q60" i="49"/>
  <c r="E60" i="49"/>
  <c r="D60" i="49"/>
  <c r="P60" i="49"/>
  <c r="C60" i="49"/>
  <c r="B60" i="49"/>
  <c r="W59" i="49"/>
  <c r="K59" i="49"/>
  <c r="U59" i="49"/>
  <c r="U59" i="29"/>
  <c r="S59" i="49"/>
  <c r="G59" i="49"/>
  <c r="E59" i="49"/>
  <c r="P59" i="49"/>
  <c r="C59" i="49"/>
  <c r="U58" i="49"/>
  <c r="U58" i="29"/>
  <c r="T58" i="49"/>
  <c r="S58" i="49"/>
  <c r="F58" i="49"/>
  <c r="R58" i="49"/>
  <c r="Q58" i="49"/>
  <c r="D58" i="49"/>
  <c r="P58" i="49"/>
  <c r="O58" i="49"/>
  <c r="C58" i="49"/>
  <c r="B58" i="49"/>
  <c r="I57" i="49"/>
  <c r="T57" i="49"/>
  <c r="G57" i="49"/>
  <c r="F57" i="49"/>
  <c r="R57" i="49"/>
  <c r="Q57" i="49"/>
  <c r="P57" i="49"/>
  <c r="C57" i="49"/>
  <c r="P57" i="12"/>
  <c r="K56" i="49"/>
  <c r="I56" i="49"/>
  <c r="U56" i="29"/>
  <c r="G56" i="49"/>
  <c r="G56" i="12"/>
  <c r="R56" i="49"/>
  <c r="Q56" i="49"/>
  <c r="E56" i="49"/>
  <c r="D56" i="49"/>
  <c r="P56" i="49"/>
  <c r="O56" i="49"/>
  <c r="C56" i="49"/>
  <c r="K54" i="49"/>
  <c r="U54" i="49"/>
  <c r="S54" i="49"/>
  <c r="G54" i="49"/>
  <c r="R54" i="49"/>
  <c r="Q54" i="49"/>
  <c r="E54" i="49"/>
  <c r="P54" i="49"/>
  <c r="O54" i="49"/>
  <c r="C54" i="49"/>
  <c r="B54" i="49"/>
  <c r="X53" i="49"/>
  <c r="V53" i="49"/>
  <c r="T53" i="49"/>
  <c r="S53" i="49"/>
  <c r="G53" i="49"/>
  <c r="R53" i="49"/>
  <c r="Q53" i="49"/>
  <c r="P53" i="49"/>
  <c r="O53" i="49"/>
  <c r="C53" i="49"/>
  <c r="B53" i="49"/>
  <c r="W52" i="49"/>
  <c r="U52" i="49"/>
  <c r="S52" i="49"/>
  <c r="G52" i="49"/>
  <c r="F52" i="49"/>
  <c r="R52" i="49"/>
  <c r="Q52" i="49"/>
  <c r="E52" i="49"/>
  <c r="D52" i="49"/>
  <c r="O52" i="49"/>
  <c r="C52" i="49"/>
  <c r="B52" i="49"/>
  <c r="U51" i="49"/>
  <c r="I51" i="49"/>
  <c r="S51" i="49"/>
  <c r="Q51" i="49"/>
  <c r="E51" i="49"/>
  <c r="D51" i="49"/>
  <c r="P51" i="49"/>
  <c r="O51" i="49"/>
  <c r="C51" i="49"/>
  <c r="X50" i="49"/>
  <c r="V50" i="49"/>
  <c r="H50" i="49"/>
  <c r="T50" i="49"/>
  <c r="F50" i="49"/>
  <c r="R50" i="49"/>
  <c r="Q50" i="49"/>
  <c r="E50" i="49"/>
  <c r="D50" i="49"/>
  <c r="P50" i="49"/>
  <c r="L50" i="49"/>
  <c r="X49" i="49"/>
  <c r="W49" i="49"/>
  <c r="J49" i="12"/>
  <c r="V49" i="49"/>
  <c r="U49" i="49"/>
  <c r="I49" i="49"/>
  <c r="H49" i="49"/>
  <c r="U49" i="29"/>
  <c r="T49" i="49"/>
  <c r="S49" i="49"/>
  <c r="F49" i="49"/>
  <c r="R49" i="49"/>
  <c r="Q49" i="49"/>
  <c r="E49" i="49"/>
  <c r="D49" i="49"/>
  <c r="P49" i="49"/>
  <c r="O49" i="49"/>
  <c r="B49" i="49"/>
  <c r="R48" i="49"/>
  <c r="Q48" i="49"/>
  <c r="E48" i="49"/>
  <c r="P48" i="49"/>
  <c r="C48" i="49"/>
  <c r="C48" i="28"/>
  <c r="X47" i="49"/>
  <c r="V47" i="49"/>
  <c r="I47" i="49"/>
  <c r="U47" i="29"/>
  <c r="G47" i="49"/>
  <c r="F47" i="49"/>
  <c r="R47" i="49"/>
  <c r="Q47" i="49"/>
  <c r="E47" i="49"/>
  <c r="D47" i="49"/>
  <c r="P47" i="49"/>
  <c r="C47" i="49"/>
  <c r="B47" i="49"/>
  <c r="C47" i="28"/>
  <c r="X46" i="49"/>
  <c r="K46" i="49"/>
  <c r="V46" i="49"/>
  <c r="U46" i="49"/>
  <c r="I46" i="49"/>
  <c r="U46" i="29"/>
  <c r="T46" i="49"/>
  <c r="G46" i="49"/>
  <c r="F46" i="49"/>
  <c r="R46" i="49"/>
  <c r="Q46" i="49"/>
  <c r="E46" i="49"/>
  <c r="D46" i="49"/>
  <c r="P46" i="49"/>
  <c r="C46" i="49"/>
  <c r="B46" i="49"/>
  <c r="C46" i="28"/>
  <c r="X45" i="49"/>
  <c r="V45" i="49"/>
  <c r="U45" i="49"/>
  <c r="I45" i="49"/>
  <c r="H45" i="49"/>
  <c r="U45" i="29"/>
  <c r="T45" i="49"/>
  <c r="S45" i="49"/>
  <c r="G45" i="49"/>
  <c r="R45" i="49"/>
  <c r="E45" i="49"/>
  <c r="D45" i="49"/>
  <c r="R45" i="12"/>
  <c r="P45" i="49"/>
  <c r="O45" i="49"/>
  <c r="C45" i="49"/>
  <c r="B45" i="49"/>
  <c r="K44" i="49"/>
  <c r="S44" i="49"/>
  <c r="G44" i="49"/>
  <c r="R44" i="49"/>
  <c r="E44" i="49"/>
  <c r="P44" i="49"/>
  <c r="O44" i="49"/>
  <c r="C44" i="49"/>
  <c r="I43" i="49"/>
  <c r="H43" i="49"/>
  <c r="S43" i="49"/>
  <c r="G43" i="49"/>
  <c r="F43" i="49"/>
  <c r="Q43" i="49"/>
  <c r="E43" i="49"/>
  <c r="D43" i="49"/>
  <c r="P43" i="49"/>
  <c r="C43" i="49"/>
  <c r="B43" i="49"/>
  <c r="H15" i="49"/>
  <c r="R55" i="49"/>
  <c r="V55" i="49"/>
  <c r="X55" i="49"/>
  <c r="X55" i="29"/>
  <c r="U55" i="49"/>
  <c r="U55" i="29"/>
  <c r="S55" i="49"/>
  <c r="Q55" i="49"/>
  <c r="K55" i="49"/>
  <c r="J55" i="49"/>
  <c r="I55" i="49"/>
  <c r="H55" i="49"/>
  <c r="G55" i="49"/>
  <c r="F55" i="49"/>
  <c r="E55" i="49"/>
  <c r="D55" i="49"/>
  <c r="C55" i="49"/>
  <c r="B55" i="12"/>
  <c r="W31" i="29"/>
  <c r="X52" i="49"/>
  <c r="X51" i="49"/>
  <c r="X48" i="49"/>
  <c r="X44" i="49"/>
  <c r="X43" i="49"/>
  <c r="X83" i="49"/>
  <c r="X82" i="49"/>
  <c r="X81" i="49"/>
  <c r="X80" i="49"/>
  <c r="X79" i="49"/>
  <c r="X77" i="49"/>
  <c r="X76" i="49"/>
  <c r="X75" i="49"/>
  <c r="X74" i="49"/>
  <c r="X73" i="49"/>
  <c r="X70" i="49"/>
  <c r="X71" i="49"/>
  <c r="X69" i="49"/>
  <c r="X68" i="49"/>
  <c r="X67" i="49"/>
  <c r="X66" i="49"/>
  <c r="X65" i="49"/>
  <c r="X64" i="49"/>
  <c r="X63" i="49"/>
  <c r="X62" i="49"/>
  <c r="X61" i="49"/>
  <c r="X60" i="49"/>
  <c r="X59" i="49"/>
  <c r="X58" i="49"/>
  <c r="X57" i="49"/>
  <c r="X56" i="49"/>
  <c r="X54" i="49"/>
  <c r="W83" i="49"/>
  <c r="W82" i="49"/>
  <c r="W81" i="49"/>
  <c r="W80" i="49"/>
  <c r="W79" i="49"/>
  <c r="W78" i="49"/>
  <c r="W76" i="49"/>
  <c r="W75" i="49"/>
  <c r="W74" i="49"/>
  <c r="W73" i="49"/>
  <c r="W72" i="49"/>
  <c r="W71" i="49"/>
  <c r="W70" i="49"/>
  <c r="W68" i="49"/>
  <c r="W67" i="49"/>
  <c r="W66" i="49"/>
  <c r="W65" i="49"/>
  <c r="W64" i="49"/>
  <c r="W63" i="49"/>
  <c r="W62" i="49"/>
  <c r="W61" i="49"/>
  <c r="W58" i="49"/>
  <c r="W57" i="49"/>
  <c r="W56" i="49"/>
  <c r="W55" i="49"/>
  <c r="W54" i="49"/>
  <c r="W53" i="49"/>
  <c r="W51" i="49"/>
  <c r="W50" i="49"/>
  <c r="W48" i="49"/>
  <c r="W47" i="49"/>
  <c r="W46" i="49"/>
  <c r="W45" i="49"/>
  <c r="W44" i="49"/>
  <c r="W43" i="49"/>
  <c r="K83" i="49"/>
  <c r="K82" i="49"/>
  <c r="K81" i="49"/>
  <c r="K80" i="49"/>
  <c r="K79" i="49"/>
  <c r="K78" i="49"/>
  <c r="K77" i="49"/>
  <c r="K76" i="49"/>
  <c r="K75" i="49"/>
  <c r="K74" i="49"/>
  <c r="K73" i="49"/>
  <c r="K72" i="49"/>
  <c r="K71" i="49"/>
  <c r="K70" i="49"/>
  <c r="K69" i="49"/>
  <c r="K68" i="49"/>
  <c r="K67" i="49"/>
  <c r="K65" i="49"/>
  <c r="K63" i="49"/>
  <c r="K62" i="49"/>
  <c r="K61" i="49"/>
  <c r="K58" i="49"/>
  <c r="K57" i="49"/>
  <c r="K53" i="49"/>
  <c r="K52" i="49"/>
  <c r="K51" i="49"/>
  <c r="K50" i="49"/>
  <c r="K49" i="49"/>
  <c r="K48" i="49"/>
  <c r="K47" i="49"/>
  <c r="K45" i="49"/>
  <c r="K43" i="49"/>
  <c r="J83" i="49"/>
  <c r="J82" i="49"/>
  <c r="J81" i="49"/>
  <c r="J80" i="49"/>
  <c r="J79" i="49"/>
  <c r="J78" i="49"/>
  <c r="J77" i="49"/>
  <c r="J76" i="49"/>
  <c r="J75" i="49"/>
  <c r="J74" i="49"/>
  <c r="J73" i="49"/>
  <c r="J72" i="49"/>
  <c r="J71" i="49"/>
  <c r="J70" i="49"/>
  <c r="J69" i="49"/>
  <c r="J68" i="49"/>
  <c r="J66" i="49"/>
  <c r="J65" i="49"/>
  <c r="J64" i="49"/>
  <c r="J63" i="49"/>
  <c r="J62" i="49"/>
  <c r="J61" i="49"/>
  <c r="J60" i="49"/>
  <c r="J59" i="49"/>
  <c r="J58" i="49"/>
  <c r="J57" i="49"/>
  <c r="J56" i="49"/>
  <c r="J54" i="49"/>
  <c r="J53" i="49"/>
  <c r="J52" i="49"/>
  <c r="J51" i="49"/>
  <c r="J50" i="49"/>
  <c r="J49" i="49"/>
  <c r="J48" i="49"/>
  <c r="J47" i="49"/>
  <c r="J46" i="49"/>
  <c r="J45" i="49"/>
  <c r="J44" i="49"/>
  <c r="J43" i="49"/>
  <c r="U83" i="29"/>
  <c r="U82" i="29"/>
  <c r="U81" i="29"/>
  <c r="U79" i="29"/>
  <c r="U76" i="29"/>
  <c r="U75" i="29"/>
  <c r="U74" i="29"/>
  <c r="U69" i="29"/>
  <c r="U68" i="29"/>
  <c r="U67" i="29"/>
  <c r="U65" i="29"/>
  <c r="U60" i="29"/>
  <c r="U57" i="29"/>
  <c r="U54" i="29"/>
  <c r="U53" i="29"/>
  <c r="U52" i="29"/>
  <c r="U51" i="29"/>
  <c r="U50" i="29"/>
  <c r="U48" i="29"/>
  <c r="U44" i="29"/>
  <c r="U43" i="29"/>
  <c r="V83" i="49"/>
  <c r="V82" i="49"/>
  <c r="V81" i="49"/>
  <c r="V80" i="49"/>
  <c r="V79" i="49"/>
  <c r="V76" i="49"/>
  <c r="V75" i="49"/>
  <c r="V71" i="49"/>
  <c r="V70" i="49"/>
  <c r="V68" i="49"/>
  <c r="V66" i="49"/>
  <c r="V65" i="49"/>
  <c r="V63" i="49"/>
  <c r="V62" i="49"/>
  <c r="V61" i="49"/>
  <c r="V59" i="49"/>
  <c r="V58" i="49"/>
  <c r="V57" i="49"/>
  <c r="V56" i="49"/>
  <c r="V54" i="49"/>
  <c r="V52" i="49"/>
  <c r="V51" i="49"/>
  <c r="V48" i="49"/>
  <c r="V44" i="49"/>
  <c r="V43" i="49"/>
  <c r="U83" i="49"/>
  <c r="U80" i="49"/>
  <c r="U79" i="49"/>
  <c r="U78" i="49"/>
  <c r="U76" i="49"/>
  <c r="U75" i="49"/>
  <c r="U73" i="49"/>
  <c r="U72" i="49"/>
  <c r="U71" i="49"/>
  <c r="U68" i="49"/>
  <c r="U67" i="49"/>
  <c r="U64" i="49"/>
  <c r="U62" i="49"/>
  <c r="U60" i="49"/>
  <c r="U57" i="49"/>
  <c r="U56" i="49"/>
  <c r="U53" i="49"/>
  <c r="U50" i="49"/>
  <c r="U48" i="49"/>
  <c r="U47" i="49"/>
  <c r="U44" i="49"/>
  <c r="U43" i="49"/>
  <c r="I83" i="49"/>
  <c r="I82" i="49"/>
  <c r="I81" i="49"/>
  <c r="I80" i="49"/>
  <c r="I77" i="49"/>
  <c r="I76" i="49"/>
  <c r="I70" i="49"/>
  <c r="I68" i="49"/>
  <c r="I67" i="49"/>
  <c r="I62" i="49"/>
  <c r="I61" i="49"/>
  <c r="I59" i="49"/>
  <c r="I58" i="49"/>
  <c r="I54" i="49"/>
  <c r="I53" i="49"/>
  <c r="I52" i="49"/>
  <c r="I50" i="49"/>
  <c r="I48" i="49"/>
  <c r="I44" i="49"/>
  <c r="H59" i="49"/>
  <c r="H60" i="49"/>
  <c r="H74" i="49"/>
  <c r="H83" i="49"/>
  <c r="H82" i="49"/>
  <c r="H79" i="49"/>
  <c r="H78" i="49"/>
  <c r="H77" i="49"/>
  <c r="H76" i="49"/>
  <c r="H72" i="49"/>
  <c r="H70" i="49"/>
  <c r="H69" i="49"/>
  <c r="H66" i="49"/>
  <c r="H64" i="49"/>
  <c r="H62" i="49"/>
  <c r="H58" i="49"/>
  <c r="H57" i="49"/>
  <c r="H56" i="49"/>
  <c r="H54" i="49"/>
  <c r="H53" i="49"/>
  <c r="H52" i="49"/>
  <c r="H51" i="49"/>
  <c r="H48" i="49"/>
  <c r="H47" i="49"/>
  <c r="H46" i="49"/>
  <c r="H44" i="49"/>
  <c r="T78" i="49"/>
  <c r="T77" i="49"/>
  <c r="T75" i="49"/>
  <c r="T73" i="49"/>
  <c r="T72" i="49"/>
  <c r="T71" i="49"/>
  <c r="T68" i="49"/>
  <c r="T65" i="49"/>
  <c r="T64" i="49"/>
  <c r="T62" i="49"/>
  <c r="T60" i="49"/>
  <c r="T59" i="49"/>
  <c r="T56" i="49"/>
  <c r="T55" i="49"/>
  <c r="T54" i="49"/>
  <c r="T52" i="49"/>
  <c r="T51" i="49"/>
  <c r="T48" i="49"/>
  <c r="T47" i="49"/>
  <c r="T44" i="49"/>
  <c r="T43" i="49"/>
  <c r="S83" i="49"/>
  <c r="S81" i="49"/>
  <c r="S80" i="49"/>
  <c r="S77" i="49"/>
  <c r="S76" i="49"/>
  <c r="S72" i="49"/>
  <c r="S70" i="49"/>
  <c r="S65" i="49"/>
  <c r="S63" i="49"/>
  <c r="S57" i="49"/>
  <c r="S56" i="49"/>
  <c r="S50" i="49"/>
  <c r="S48" i="49"/>
  <c r="S47" i="49"/>
  <c r="S46" i="49"/>
  <c r="G81" i="49"/>
  <c r="G77" i="49"/>
  <c r="G76" i="49"/>
  <c r="G75" i="49"/>
  <c r="G73" i="49"/>
  <c r="G72" i="49"/>
  <c r="G71" i="49"/>
  <c r="G68" i="49"/>
  <c r="G58" i="49"/>
  <c r="G51" i="49"/>
  <c r="G50" i="49"/>
  <c r="G49" i="49"/>
  <c r="G48" i="49"/>
  <c r="F83" i="49"/>
  <c r="F80" i="49"/>
  <c r="F76" i="49"/>
  <c r="F70" i="49"/>
  <c r="F68" i="49"/>
  <c r="F66" i="49"/>
  <c r="F62" i="49"/>
  <c r="F59" i="49"/>
  <c r="F56" i="49"/>
  <c r="F54" i="49"/>
  <c r="F53" i="49"/>
  <c r="F51" i="49"/>
  <c r="F48" i="49"/>
  <c r="F45" i="49"/>
  <c r="F44" i="49"/>
  <c r="R78" i="49"/>
  <c r="R70" i="49"/>
  <c r="R68" i="49"/>
  <c r="R64" i="49"/>
  <c r="R59" i="49"/>
  <c r="R51" i="49"/>
  <c r="R43" i="49"/>
  <c r="Q79" i="49"/>
  <c r="Q77" i="49"/>
  <c r="Q65" i="49"/>
  <c r="Q62" i="49"/>
  <c r="Q61" i="49"/>
  <c r="Q59" i="49"/>
  <c r="Q45" i="49"/>
  <c r="Q44" i="49"/>
  <c r="E82" i="49"/>
  <c r="E76" i="49"/>
  <c r="E67" i="49"/>
  <c r="E58" i="49"/>
  <c r="E57" i="49"/>
  <c r="E53" i="49"/>
  <c r="D76" i="49"/>
  <c r="D71" i="49"/>
  <c r="D62" i="49"/>
  <c r="D59" i="49"/>
  <c r="D57" i="49"/>
  <c r="D54" i="49"/>
  <c r="D53" i="49"/>
  <c r="D48" i="49"/>
  <c r="D44" i="49"/>
  <c r="P71" i="49"/>
  <c r="P70" i="49"/>
  <c r="P67" i="49"/>
  <c r="P62" i="49"/>
  <c r="P55" i="49"/>
  <c r="P52" i="49"/>
  <c r="O83" i="49"/>
  <c r="O80" i="49"/>
  <c r="O50" i="49"/>
  <c r="O46" i="49"/>
  <c r="C75" i="49"/>
  <c r="C71" i="49"/>
  <c r="C50" i="49"/>
  <c r="C49" i="49"/>
  <c r="X83" i="29"/>
  <c r="X81" i="29"/>
  <c r="X80" i="29"/>
  <c r="X79" i="29"/>
  <c r="X78" i="29"/>
  <c r="X77" i="29"/>
  <c r="X76" i="29"/>
  <c r="X75" i="29"/>
  <c r="X74" i="29"/>
  <c r="X73" i="29"/>
  <c r="X71" i="29"/>
  <c r="X70" i="29"/>
  <c r="X68" i="29"/>
  <c r="X67" i="29"/>
  <c r="X66" i="29"/>
  <c r="X65" i="29"/>
  <c r="X64" i="29"/>
  <c r="X63" i="29"/>
  <c r="X62" i="29"/>
  <c r="X61" i="29"/>
  <c r="X60" i="29"/>
  <c r="X59" i="29"/>
  <c r="X58" i="29"/>
  <c r="X57" i="29"/>
  <c r="X56" i="29"/>
  <c r="X54" i="29"/>
  <c r="X53" i="29"/>
  <c r="X52" i="29"/>
  <c r="X51" i="29"/>
  <c r="X50" i="29"/>
  <c r="X49" i="29"/>
  <c r="X48" i="29"/>
  <c r="X47" i="29"/>
  <c r="X46" i="29"/>
  <c r="X45" i="29"/>
  <c r="X44" i="29"/>
  <c r="X43" i="29"/>
  <c r="M106" i="36" l="1"/>
  <c r="AB106" i="36"/>
  <c r="Y18" i="12"/>
  <c r="L18" i="12"/>
  <c r="F83" i="12"/>
  <c r="H83" i="12"/>
  <c r="J83" i="12"/>
  <c r="C83" i="12"/>
  <c r="E83" i="12"/>
  <c r="G83" i="12"/>
  <c r="I83" i="12"/>
  <c r="D83" i="12"/>
  <c r="O83" i="12"/>
  <c r="Y83" i="29"/>
  <c r="Q83" i="12"/>
  <c r="S83" i="12"/>
  <c r="U83" i="12"/>
  <c r="W83" i="12"/>
  <c r="T83" i="12"/>
  <c r="V83" i="12"/>
  <c r="X83" i="12"/>
  <c r="P83" i="12"/>
  <c r="R83" i="12"/>
  <c r="Y83" i="49"/>
  <c r="Y82" i="29"/>
  <c r="O82" i="12"/>
  <c r="Y82" i="49"/>
  <c r="R82" i="12"/>
  <c r="L82" i="12"/>
  <c r="B82" i="12"/>
  <c r="D82" i="12"/>
  <c r="F82" i="12"/>
  <c r="H82" i="12"/>
  <c r="J82" i="12"/>
  <c r="T82" i="12"/>
  <c r="C82" i="12"/>
  <c r="E82" i="12"/>
  <c r="G82" i="12"/>
  <c r="I82" i="12"/>
  <c r="K82" i="12"/>
  <c r="Q82" i="12"/>
  <c r="S82" i="12"/>
  <c r="U82" i="12"/>
  <c r="W82" i="12"/>
  <c r="Y82" i="12"/>
  <c r="V82" i="12"/>
  <c r="X82" i="12"/>
  <c r="L82" i="49"/>
  <c r="P82" i="12"/>
  <c r="Y81" i="29"/>
  <c r="L81" i="49"/>
  <c r="Y81" i="49"/>
  <c r="L81" i="12"/>
  <c r="B81" i="12"/>
  <c r="D81" i="12"/>
  <c r="F81" i="12"/>
  <c r="H81" i="12"/>
  <c r="J81" i="12"/>
  <c r="E81" i="12"/>
  <c r="G81" i="12"/>
  <c r="I81" i="12"/>
  <c r="K81" i="12"/>
  <c r="C81" i="12"/>
  <c r="Q81" i="12"/>
  <c r="S81" i="12"/>
  <c r="U81" i="12"/>
  <c r="W81" i="12"/>
  <c r="B81" i="49"/>
  <c r="O81" i="12"/>
  <c r="P81" i="12"/>
  <c r="R81" i="12"/>
  <c r="T81" i="12"/>
  <c r="V81" i="12"/>
  <c r="X81" i="12"/>
  <c r="Y80" i="29"/>
  <c r="L80" i="12"/>
  <c r="B80" i="12"/>
  <c r="F80" i="12"/>
  <c r="H80" i="12"/>
  <c r="J80" i="12"/>
  <c r="D80" i="12"/>
  <c r="C80" i="12"/>
  <c r="E80" i="12"/>
  <c r="G80" i="12"/>
  <c r="I80" i="12"/>
  <c r="K80" i="12"/>
  <c r="S80" i="12"/>
  <c r="W80" i="12"/>
  <c r="O80" i="12"/>
  <c r="Q80" i="12"/>
  <c r="U80" i="12"/>
  <c r="R80" i="12"/>
  <c r="T80" i="12"/>
  <c r="V80" i="12"/>
  <c r="X80" i="12"/>
  <c r="P80" i="12"/>
  <c r="L80" i="49"/>
  <c r="Y80" i="49"/>
  <c r="Y79" i="29"/>
  <c r="L79" i="49"/>
  <c r="Y79" i="49"/>
  <c r="B79" i="12"/>
  <c r="L79" i="29"/>
  <c r="D79" i="12"/>
  <c r="F79" i="12"/>
  <c r="H79" i="12"/>
  <c r="J79" i="12"/>
  <c r="C79" i="12"/>
  <c r="I79" i="12"/>
  <c r="K79" i="12"/>
  <c r="G79" i="12"/>
  <c r="Q79" i="12"/>
  <c r="S79" i="12"/>
  <c r="U79" i="12"/>
  <c r="W79" i="12"/>
  <c r="E79" i="12"/>
  <c r="O79" i="12"/>
  <c r="P79" i="12"/>
  <c r="R79" i="12"/>
  <c r="T79" i="12"/>
  <c r="V79" i="12"/>
  <c r="X79" i="12"/>
  <c r="B79" i="49"/>
  <c r="H78" i="12"/>
  <c r="J78" i="12"/>
  <c r="C78" i="12"/>
  <c r="E78" i="12"/>
  <c r="G78" i="12"/>
  <c r="I78" i="12"/>
  <c r="K78" i="12"/>
  <c r="L78" i="12"/>
  <c r="B78" i="12"/>
  <c r="D78" i="12"/>
  <c r="F78" i="12"/>
  <c r="O78" i="12"/>
  <c r="Y78" i="29"/>
  <c r="Q78" i="12"/>
  <c r="S78" i="12"/>
  <c r="U78" i="12"/>
  <c r="W78" i="12"/>
  <c r="P78" i="12"/>
  <c r="R78" i="12"/>
  <c r="T78" i="12"/>
  <c r="X78" i="12"/>
  <c r="L78" i="49"/>
  <c r="Y78" i="49"/>
  <c r="S77" i="12"/>
  <c r="Y77" i="49"/>
  <c r="B77" i="12"/>
  <c r="D77" i="12"/>
  <c r="F77" i="12"/>
  <c r="H77" i="12"/>
  <c r="J77" i="12"/>
  <c r="C77" i="12"/>
  <c r="E77" i="12"/>
  <c r="G77" i="12"/>
  <c r="I77" i="12"/>
  <c r="K77" i="12"/>
  <c r="W77" i="12"/>
  <c r="P77" i="12"/>
  <c r="R77" i="12"/>
  <c r="T77" i="12"/>
  <c r="V77" i="12"/>
  <c r="X77" i="12"/>
  <c r="O77" i="12"/>
  <c r="U77" i="12"/>
  <c r="L77" i="49"/>
  <c r="Y77" i="29"/>
  <c r="Q77" i="12"/>
  <c r="L76" i="49"/>
  <c r="Y76" i="49"/>
  <c r="D76" i="12"/>
  <c r="F76" i="12"/>
  <c r="H76" i="12"/>
  <c r="J76" i="12"/>
  <c r="L76" i="12"/>
  <c r="B76" i="12"/>
  <c r="C76" i="12"/>
  <c r="E76" i="12"/>
  <c r="G76" i="12"/>
  <c r="I76" i="12"/>
  <c r="K76" i="12"/>
  <c r="O76" i="49"/>
  <c r="O76" i="12"/>
  <c r="Y76" i="29"/>
  <c r="Q76" i="12"/>
  <c r="S76" i="12"/>
  <c r="U76" i="12"/>
  <c r="W76" i="12"/>
  <c r="X76" i="12"/>
  <c r="T76" i="12"/>
  <c r="P76" i="12"/>
  <c r="R76" i="12"/>
  <c r="V76" i="12"/>
  <c r="D75" i="12"/>
  <c r="F75" i="12"/>
  <c r="H75" i="12"/>
  <c r="J75" i="12"/>
  <c r="C75" i="12"/>
  <c r="E75" i="12"/>
  <c r="G75" i="12"/>
  <c r="I75" i="12"/>
  <c r="K75" i="12"/>
  <c r="O75" i="12"/>
  <c r="Y75" i="29"/>
  <c r="Q75" i="12"/>
  <c r="S75" i="12"/>
  <c r="U75" i="12"/>
  <c r="W75" i="12"/>
  <c r="T75" i="12"/>
  <c r="V75" i="12"/>
  <c r="X75" i="12"/>
  <c r="R75" i="12"/>
  <c r="L75" i="49"/>
  <c r="B75" i="49"/>
  <c r="B75" i="12"/>
  <c r="P75" i="12"/>
  <c r="Y75" i="49"/>
  <c r="Y74" i="49"/>
  <c r="O74" i="49"/>
  <c r="L74" i="49"/>
  <c r="B74" i="12"/>
  <c r="L74" i="29"/>
  <c r="D74" i="12"/>
  <c r="F74" i="12"/>
  <c r="H74" i="12"/>
  <c r="J74" i="12"/>
  <c r="G74" i="12"/>
  <c r="I74" i="12"/>
  <c r="K74" i="12"/>
  <c r="Q74" i="12"/>
  <c r="S74" i="12"/>
  <c r="U74" i="12"/>
  <c r="W74" i="12"/>
  <c r="C74" i="12"/>
  <c r="Y74" i="12"/>
  <c r="O74" i="12"/>
  <c r="P74" i="12"/>
  <c r="R74" i="12"/>
  <c r="T74" i="12"/>
  <c r="V74" i="12"/>
  <c r="X74" i="12"/>
  <c r="E74" i="12"/>
  <c r="B74" i="49"/>
  <c r="L73" i="49"/>
  <c r="B73" i="49"/>
  <c r="B73" i="12"/>
  <c r="D73" i="12"/>
  <c r="F73" i="12"/>
  <c r="H73" i="12"/>
  <c r="J73" i="12"/>
  <c r="C73" i="12"/>
  <c r="E73" i="12"/>
  <c r="G73" i="12"/>
  <c r="I73" i="12"/>
  <c r="K73" i="12"/>
  <c r="U73" i="12"/>
  <c r="W73" i="12"/>
  <c r="Y73" i="12"/>
  <c r="O73" i="12"/>
  <c r="Y73" i="29"/>
  <c r="Q73" i="12"/>
  <c r="S73" i="12"/>
  <c r="P73" i="12"/>
  <c r="R73" i="12"/>
  <c r="T73" i="12"/>
  <c r="V73" i="12"/>
  <c r="X73" i="12"/>
  <c r="D72" i="12"/>
  <c r="F72" i="12"/>
  <c r="H72" i="12"/>
  <c r="J72" i="12"/>
  <c r="E72" i="12"/>
  <c r="G72" i="12"/>
  <c r="I72" i="12"/>
  <c r="K72" i="12"/>
  <c r="L72" i="12"/>
  <c r="B72" i="12"/>
  <c r="C72" i="12"/>
  <c r="Q72" i="12"/>
  <c r="S72" i="12"/>
  <c r="U72" i="12"/>
  <c r="W72" i="12"/>
  <c r="P72" i="12"/>
  <c r="R72" i="12"/>
  <c r="T72" i="12"/>
  <c r="V72" i="12"/>
  <c r="L72" i="49"/>
  <c r="L71" i="49"/>
  <c r="Y71" i="49"/>
  <c r="F71" i="12"/>
  <c r="H71" i="12"/>
  <c r="J71" i="12"/>
  <c r="O71" i="49"/>
  <c r="C71" i="12"/>
  <c r="E71" i="12"/>
  <c r="G71" i="12"/>
  <c r="I71" i="12"/>
  <c r="K71" i="12"/>
  <c r="U71" i="12"/>
  <c r="W71" i="12"/>
  <c r="L71" i="12"/>
  <c r="B71" i="12"/>
  <c r="O71" i="12"/>
  <c r="Y71" i="29"/>
  <c r="Q71" i="12"/>
  <c r="S71" i="12"/>
  <c r="P71" i="12"/>
  <c r="R71" i="12"/>
  <c r="T71" i="12"/>
  <c r="V71" i="12"/>
  <c r="X71" i="12"/>
  <c r="D71" i="12"/>
  <c r="L70" i="49"/>
  <c r="B70" i="12"/>
  <c r="L70" i="29"/>
  <c r="D70" i="12"/>
  <c r="F70" i="12"/>
  <c r="H70" i="12"/>
  <c r="J70" i="12"/>
  <c r="C70" i="12"/>
  <c r="E70" i="12"/>
  <c r="G70" i="12"/>
  <c r="I70" i="12"/>
  <c r="K70" i="12"/>
  <c r="Q70" i="12"/>
  <c r="S70" i="12"/>
  <c r="U70" i="12"/>
  <c r="W70" i="12"/>
  <c r="B70" i="49"/>
  <c r="O70" i="12"/>
  <c r="P70" i="12"/>
  <c r="R70" i="12"/>
  <c r="T70" i="12"/>
  <c r="V70" i="12"/>
  <c r="X70" i="12"/>
  <c r="Y70" i="49"/>
  <c r="V69" i="12"/>
  <c r="B69" i="12"/>
  <c r="D69" i="12"/>
  <c r="F69" i="12"/>
  <c r="H69" i="12"/>
  <c r="J69" i="12"/>
  <c r="C69" i="12"/>
  <c r="E69" i="12"/>
  <c r="G69" i="12"/>
  <c r="I69" i="12"/>
  <c r="K69" i="12"/>
  <c r="O69" i="12"/>
  <c r="Y69" i="29"/>
  <c r="Q69" i="12"/>
  <c r="S69" i="12"/>
  <c r="U69" i="12"/>
  <c r="W69" i="12"/>
  <c r="P69" i="12"/>
  <c r="R69" i="12"/>
  <c r="T69" i="12"/>
  <c r="X69" i="12"/>
  <c r="L69" i="49"/>
  <c r="Y69" i="49"/>
  <c r="F68" i="12"/>
  <c r="H68" i="12"/>
  <c r="J68" i="12"/>
  <c r="D68" i="12"/>
  <c r="C68" i="12"/>
  <c r="G68" i="12"/>
  <c r="I68" i="12"/>
  <c r="K68" i="12"/>
  <c r="Y68" i="49"/>
  <c r="L68" i="12"/>
  <c r="B68" i="12"/>
  <c r="E68" i="12"/>
  <c r="O68" i="12"/>
  <c r="Y68" i="29"/>
  <c r="Q68" i="12"/>
  <c r="S68" i="12"/>
  <c r="U68" i="12"/>
  <c r="W68" i="12"/>
  <c r="R68" i="12"/>
  <c r="T68" i="12"/>
  <c r="V68" i="12"/>
  <c r="X68" i="12"/>
  <c r="L68" i="49"/>
  <c r="P68" i="12"/>
  <c r="Y67" i="29"/>
  <c r="Y67" i="49"/>
  <c r="E67" i="12"/>
  <c r="G67" i="12"/>
  <c r="I67" i="12"/>
  <c r="K67" i="12"/>
  <c r="L67" i="49"/>
  <c r="O67" i="12"/>
  <c r="Q67" i="12"/>
  <c r="S67" i="12"/>
  <c r="U67" i="12"/>
  <c r="W67" i="12"/>
  <c r="C67" i="12"/>
  <c r="P67" i="12"/>
  <c r="R67" i="12"/>
  <c r="T67" i="12"/>
  <c r="V67" i="12"/>
  <c r="X67" i="12"/>
  <c r="O67" i="49"/>
  <c r="L67" i="12"/>
  <c r="B67" i="12"/>
  <c r="D66" i="12"/>
  <c r="F67" i="12"/>
  <c r="H67" i="12"/>
  <c r="J67" i="12"/>
  <c r="L66" i="49"/>
  <c r="L66" i="12"/>
  <c r="B66" i="12"/>
  <c r="D67" i="12"/>
  <c r="F66" i="12"/>
  <c r="H66" i="12"/>
  <c r="J66" i="12"/>
  <c r="E66" i="12"/>
  <c r="K66" i="12"/>
  <c r="B66" i="49"/>
  <c r="I66" i="12"/>
  <c r="U66" i="12"/>
  <c r="W66" i="12"/>
  <c r="C66" i="12"/>
  <c r="G66" i="12"/>
  <c r="Y66" i="12"/>
  <c r="O66" i="12"/>
  <c r="Y66" i="29"/>
  <c r="Q66" i="12"/>
  <c r="S66" i="12"/>
  <c r="P66" i="12"/>
  <c r="R66" i="12"/>
  <c r="T66" i="12"/>
  <c r="V66" i="12"/>
  <c r="X66" i="12"/>
  <c r="L65" i="49"/>
  <c r="Y65" i="29"/>
  <c r="Y65" i="49"/>
  <c r="C65" i="12"/>
  <c r="E65" i="12"/>
  <c r="Q65" i="12"/>
  <c r="S65" i="12"/>
  <c r="U65" i="12"/>
  <c r="W65" i="12"/>
  <c r="O65" i="12"/>
  <c r="P65" i="12"/>
  <c r="R65" i="12"/>
  <c r="T65" i="12"/>
  <c r="V65" i="12"/>
  <c r="X65" i="12"/>
  <c r="B65" i="49"/>
  <c r="L65" i="12"/>
  <c r="B65" i="12"/>
  <c r="L65" i="29"/>
  <c r="D65" i="12"/>
  <c r="F65" i="12"/>
  <c r="H65" i="12"/>
  <c r="J65" i="12"/>
  <c r="G65" i="12"/>
  <c r="I65" i="12"/>
  <c r="K65" i="12"/>
  <c r="L64" i="49"/>
  <c r="D64" i="12"/>
  <c r="O64" i="12"/>
  <c r="Y64" i="29"/>
  <c r="Q64" i="12"/>
  <c r="S64" i="12"/>
  <c r="U64" i="12"/>
  <c r="W64" i="12"/>
  <c r="P64" i="12"/>
  <c r="R64" i="12"/>
  <c r="T64" i="12"/>
  <c r="V64" i="12"/>
  <c r="X64" i="12"/>
  <c r="Y64" i="49"/>
  <c r="L64" i="12"/>
  <c r="B64" i="12"/>
  <c r="F64" i="12"/>
  <c r="J64" i="12"/>
  <c r="H64" i="12"/>
  <c r="B64" i="49"/>
  <c r="C64" i="12"/>
  <c r="E64" i="12"/>
  <c r="G64" i="12"/>
  <c r="I64" i="12"/>
  <c r="K64" i="12"/>
  <c r="Y63" i="29"/>
  <c r="O63" i="12"/>
  <c r="Q63" i="12"/>
  <c r="S63" i="12"/>
  <c r="U63" i="12"/>
  <c r="W63" i="12"/>
  <c r="E63" i="12"/>
  <c r="P63" i="12"/>
  <c r="R63" i="12"/>
  <c r="T63" i="12"/>
  <c r="V63" i="12"/>
  <c r="X63" i="12"/>
  <c r="L63" i="49"/>
  <c r="C63" i="12"/>
  <c r="G63" i="12"/>
  <c r="Y63" i="49"/>
  <c r="L63" i="12"/>
  <c r="B63" i="12"/>
  <c r="L63" i="29"/>
  <c r="D63" i="12"/>
  <c r="F63" i="12"/>
  <c r="H63" i="12"/>
  <c r="J63" i="12"/>
  <c r="I63" i="12"/>
  <c r="K63" i="12"/>
  <c r="L62" i="49"/>
  <c r="W62" i="12"/>
  <c r="R62" i="12"/>
  <c r="T62" i="12"/>
  <c r="V62" i="12"/>
  <c r="X62" i="12"/>
  <c r="P62" i="12"/>
  <c r="Q62" i="12"/>
  <c r="U62" i="12"/>
  <c r="Y62" i="49"/>
  <c r="S62" i="12"/>
  <c r="L62" i="12"/>
  <c r="B62" i="12"/>
  <c r="D62" i="12"/>
  <c r="F62" i="12"/>
  <c r="H62" i="12"/>
  <c r="J62" i="12"/>
  <c r="O62" i="12"/>
  <c r="Y62" i="29"/>
  <c r="E62" i="12"/>
  <c r="G62" i="12"/>
  <c r="I62" i="12"/>
  <c r="K62" i="12"/>
  <c r="Y61" i="49"/>
  <c r="V61" i="12"/>
  <c r="X61" i="12"/>
  <c r="T61" i="12"/>
  <c r="L61" i="49"/>
  <c r="P61" i="12"/>
  <c r="R61" i="12"/>
  <c r="B61" i="49"/>
  <c r="L61" i="12"/>
  <c r="B61" i="12"/>
  <c r="F61" i="12"/>
  <c r="H61" i="12"/>
  <c r="J61" i="12"/>
  <c r="G61" i="12"/>
  <c r="I61" i="12"/>
  <c r="K61" i="12"/>
  <c r="D61" i="12"/>
  <c r="C61" i="12"/>
  <c r="E61" i="12"/>
  <c r="O61" i="12"/>
  <c r="Y61" i="29"/>
  <c r="Q61" i="12"/>
  <c r="S61" i="12"/>
  <c r="U61" i="12"/>
  <c r="W61" i="12"/>
  <c r="Y60" i="29"/>
  <c r="P60" i="12"/>
  <c r="R60" i="12"/>
  <c r="T60" i="12"/>
  <c r="V60" i="12"/>
  <c r="X60" i="12"/>
  <c r="O60" i="12"/>
  <c r="Y60" i="49"/>
  <c r="L60" i="12"/>
  <c r="B60" i="12"/>
  <c r="L60" i="29"/>
  <c r="D60" i="12"/>
  <c r="F60" i="12"/>
  <c r="H60" i="12"/>
  <c r="J60" i="12"/>
  <c r="C60" i="12"/>
  <c r="E60" i="12"/>
  <c r="G60" i="12"/>
  <c r="I60" i="12"/>
  <c r="K60" i="12"/>
  <c r="Q60" i="12"/>
  <c r="S60" i="12"/>
  <c r="U60" i="12"/>
  <c r="W60" i="12"/>
  <c r="L59" i="49"/>
  <c r="Y59" i="49"/>
  <c r="P59" i="12"/>
  <c r="R59" i="12"/>
  <c r="T59" i="12"/>
  <c r="V59" i="12"/>
  <c r="X59" i="12"/>
  <c r="L59" i="12"/>
  <c r="B59" i="12"/>
  <c r="L59" i="29"/>
  <c r="H59" i="12"/>
  <c r="J59" i="12"/>
  <c r="D59" i="12"/>
  <c r="F59" i="12"/>
  <c r="E59" i="12"/>
  <c r="G59" i="12"/>
  <c r="I59" i="12"/>
  <c r="K59" i="12"/>
  <c r="C59" i="12"/>
  <c r="B59" i="49"/>
  <c r="O59" i="12"/>
  <c r="Y59" i="29"/>
  <c r="Q59" i="12"/>
  <c r="S59" i="12"/>
  <c r="U59" i="12"/>
  <c r="W59" i="12"/>
  <c r="R58" i="12"/>
  <c r="T58" i="12"/>
  <c r="V58" i="12"/>
  <c r="X58" i="12"/>
  <c r="P58" i="12"/>
  <c r="L58" i="49"/>
  <c r="Y58" i="12"/>
  <c r="O58" i="12"/>
  <c r="E58" i="12"/>
  <c r="C58" i="12"/>
  <c r="B58" i="12"/>
  <c r="L58" i="29"/>
  <c r="D58" i="12"/>
  <c r="F58" i="12"/>
  <c r="H58" i="12"/>
  <c r="J58" i="12"/>
  <c r="G58" i="12"/>
  <c r="I58" i="12"/>
  <c r="K58" i="12"/>
  <c r="Y58" i="29"/>
  <c r="Q58" i="12"/>
  <c r="S58" i="12"/>
  <c r="U58" i="12"/>
  <c r="W58" i="12"/>
  <c r="L57" i="49"/>
  <c r="Y57" i="49"/>
  <c r="E57" i="12"/>
  <c r="R57" i="12"/>
  <c r="T57" i="12"/>
  <c r="V57" i="12"/>
  <c r="X57" i="12"/>
  <c r="L57" i="12"/>
  <c r="B57" i="12"/>
  <c r="L57" i="29"/>
  <c r="D57" i="12"/>
  <c r="F57" i="12"/>
  <c r="H57" i="12"/>
  <c r="J57" i="12"/>
  <c r="O57" i="49"/>
  <c r="C57" i="12"/>
  <c r="G57" i="12"/>
  <c r="I57" i="12"/>
  <c r="K57" i="12"/>
  <c r="O57" i="12"/>
  <c r="Y57" i="29"/>
  <c r="Q57" i="12"/>
  <c r="S57" i="12"/>
  <c r="U57" i="12"/>
  <c r="W57" i="12"/>
  <c r="C56" i="12"/>
  <c r="P56" i="12"/>
  <c r="L56" i="49"/>
  <c r="V56" i="12"/>
  <c r="X56" i="12"/>
  <c r="L56" i="12"/>
  <c r="B56" i="12"/>
  <c r="L56" i="29"/>
  <c r="D56" i="12"/>
  <c r="F56" i="12"/>
  <c r="J56" i="12"/>
  <c r="E56" i="12"/>
  <c r="H56" i="12"/>
  <c r="B56" i="49"/>
  <c r="Y56" i="12"/>
  <c r="O56" i="12"/>
  <c r="Y56" i="29"/>
  <c r="Q56" i="12"/>
  <c r="S56" i="12"/>
  <c r="I56" i="12"/>
  <c r="K56" i="12"/>
  <c r="R56" i="12"/>
  <c r="T56" i="12"/>
  <c r="U56" i="12"/>
  <c r="W56" i="12"/>
  <c r="C55" i="12"/>
  <c r="E55" i="12"/>
  <c r="G55" i="12"/>
  <c r="I55" i="12"/>
  <c r="K55" i="12"/>
  <c r="Q55" i="12"/>
  <c r="U55" i="12"/>
  <c r="X55" i="12"/>
  <c r="T55" i="12"/>
  <c r="P55" i="12"/>
  <c r="H55" i="12"/>
  <c r="J55" i="12"/>
  <c r="L55" i="12"/>
  <c r="S55" i="12"/>
  <c r="W55" i="12"/>
  <c r="V55" i="12"/>
  <c r="R55" i="12"/>
  <c r="D55" i="12"/>
  <c r="F55" i="12"/>
  <c r="B55" i="49"/>
  <c r="Y54" i="12"/>
  <c r="O54" i="12"/>
  <c r="L54" i="49"/>
  <c r="B54" i="12"/>
  <c r="J54" i="12"/>
  <c r="D54" i="12"/>
  <c r="F54" i="12"/>
  <c r="H54" i="12"/>
  <c r="C54" i="12"/>
  <c r="E54" i="12"/>
  <c r="G54" i="12"/>
  <c r="I54" i="12"/>
  <c r="K54" i="12"/>
  <c r="Y54" i="29"/>
  <c r="Q54" i="12"/>
  <c r="W54" i="12"/>
  <c r="S54" i="12"/>
  <c r="U54" i="12"/>
  <c r="P54" i="12"/>
  <c r="R54" i="12"/>
  <c r="T54" i="12"/>
  <c r="V54" i="12"/>
  <c r="X54" i="12"/>
  <c r="Y53" i="29"/>
  <c r="C53" i="12"/>
  <c r="S53" i="12"/>
  <c r="L53" i="49"/>
  <c r="Y53" i="49"/>
  <c r="L53" i="12"/>
  <c r="B53" i="12"/>
  <c r="D53" i="12"/>
  <c r="F53" i="12"/>
  <c r="H53" i="12"/>
  <c r="J53" i="12"/>
  <c r="G53" i="12"/>
  <c r="I53" i="12"/>
  <c r="K53" i="12"/>
  <c r="W53" i="12"/>
  <c r="E53" i="12"/>
  <c r="O53" i="12"/>
  <c r="Q53" i="12"/>
  <c r="U53" i="12"/>
  <c r="P53" i="12"/>
  <c r="R53" i="12"/>
  <c r="T53" i="12"/>
  <c r="V53" i="12"/>
  <c r="X53" i="12"/>
  <c r="B52" i="12"/>
  <c r="L52" i="49"/>
  <c r="Y52" i="49"/>
  <c r="F52" i="12"/>
  <c r="H52" i="12"/>
  <c r="J52" i="12"/>
  <c r="C52" i="12"/>
  <c r="E52" i="12"/>
  <c r="G52" i="12"/>
  <c r="I52" i="12"/>
  <c r="K52" i="12"/>
  <c r="D52" i="12"/>
  <c r="O52" i="12"/>
  <c r="Y52" i="29"/>
  <c r="Q52" i="12"/>
  <c r="S52" i="12"/>
  <c r="W52" i="12"/>
  <c r="U52" i="12"/>
  <c r="P52" i="12"/>
  <c r="R52" i="12"/>
  <c r="T52" i="12"/>
  <c r="V52" i="12"/>
  <c r="X52" i="12"/>
  <c r="L51" i="49"/>
  <c r="B51" i="49"/>
  <c r="L51" i="12"/>
  <c r="B51" i="12"/>
  <c r="D51" i="12"/>
  <c r="F51" i="12"/>
  <c r="H51" i="12"/>
  <c r="J51" i="12"/>
  <c r="G51" i="12"/>
  <c r="I51" i="12"/>
  <c r="K51" i="12"/>
  <c r="C51" i="12"/>
  <c r="E51" i="12"/>
  <c r="Y51" i="29"/>
  <c r="Q51" i="12"/>
  <c r="S51" i="12"/>
  <c r="U51" i="12"/>
  <c r="W51" i="12"/>
  <c r="P51" i="12"/>
  <c r="R51" i="12"/>
  <c r="T51" i="12"/>
  <c r="V51" i="12"/>
  <c r="X51" i="12"/>
  <c r="Y50" i="29"/>
  <c r="Y50" i="49"/>
  <c r="F50" i="12"/>
  <c r="H50" i="12"/>
  <c r="J50" i="12"/>
  <c r="E50" i="12"/>
  <c r="G50" i="12"/>
  <c r="I50" i="12"/>
  <c r="K50" i="12"/>
  <c r="L50" i="12"/>
  <c r="B50" i="12"/>
  <c r="Q50" i="12"/>
  <c r="S50" i="12"/>
  <c r="U50" i="12"/>
  <c r="W50" i="12"/>
  <c r="D50" i="12"/>
  <c r="C50" i="12"/>
  <c r="O50" i="12"/>
  <c r="P50" i="12"/>
  <c r="R50" i="12"/>
  <c r="T50" i="12"/>
  <c r="V50" i="12"/>
  <c r="X50" i="12"/>
  <c r="R49" i="12"/>
  <c r="V49" i="12"/>
  <c r="L49" i="12"/>
  <c r="B49" i="12"/>
  <c r="L49" i="29"/>
  <c r="D49" i="12"/>
  <c r="F49" i="12"/>
  <c r="H49" i="12"/>
  <c r="P49" i="12"/>
  <c r="T49" i="12"/>
  <c r="C49" i="12"/>
  <c r="E49" i="12"/>
  <c r="G49" i="12"/>
  <c r="I49" i="12"/>
  <c r="K49" i="12"/>
  <c r="Y49" i="12"/>
  <c r="O49" i="12"/>
  <c r="Q49" i="12"/>
  <c r="Y49" i="29"/>
  <c r="S49" i="12"/>
  <c r="U49" i="12"/>
  <c r="W49" i="12"/>
  <c r="X49" i="12"/>
  <c r="L49" i="49"/>
  <c r="Y48" i="49"/>
  <c r="Y48" i="29"/>
  <c r="R48" i="12"/>
  <c r="T48" i="12"/>
  <c r="O48" i="49"/>
  <c r="L48" i="12"/>
  <c r="B48" i="12"/>
  <c r="L48" i="29"/>
  <c r="D48" i="12"/>
  <c r="F48" i="12"/>
  <c r="H48" i="12"/>
  <c r="J48" i="12"/>
  <c r="C48" i="12"/>
  <c r="E48" i="12"/>
  <c r="G48" i="12"/>
  <c r="I48" i="12"/>
  <c r="K48" i="12"/>
  <c r="Q48" i="12"/>
  <c r="S48" i="12"/>
  <c r="U48" i="12"/>
  <c r="W48" i="12"/>
  <c r="V48" i="12"/>
  <c r="X48" i="12"/>
  <c r="O48" i="12"/>
  <c r="P48" i="12"/>
  <c r="L48" i="49"/>
  <c r="Y47" i="49"/>
  <c r="D47" i="12"/>
  <c r="F47" i="12"/>
  <c r="H47" i="12"/>
  <c r="J47" i="12"/>
  <c r="C47" i="12"/>
  <c r="E47" i="12"/>
  <c r="I47" i="12"/>
  <c r="K47" i="12"/>
  <c r="B47" i="12"/>
  <c r="G47" i="12"/>
  <c r="O47" i="12"/>
  <c r="Y47" i="29"/>
  <c r="Q47" i="12"/>
  <c r="S47" i="12"/>
  <c r="U47" i="12"/>
  <c r="W47" i="12"/>
  <c r="O47" i="49"/>
  <c r="P47" i="12"/>
  <c r="V47" i="12"/>
  <c r="X47" i="12"/>
  <c r="R47" i="12"/>
  <c r="T47" i="12"/>
  <c r="L47" i="49"/>
  <c r="Y46" i="29"/>
  <c r="B46" i="12"/>
  <c r="D46" i="12"/>
  <c r="F46" i="12"/>
  <c r="H46" i="12"/>
  <c r="J46" i="12"/>
  <c r="C46" i="12"/>
  <c r="E46" i="12"/>
  <c r="G46" i="12"/>
  <c r="I46" i="12"/>
  <c r="K46" i="12"/>
  <c r="Y46" i="49"/>
  <c r="Q46" i="12"/>
  <c r="U46" i="12"/>
  <c r="W46" i="12"/>
  <c r="S46" i="12"/>
  <c r="P46" i="12"/>
  <c r="R46" i="12"/>
  <c r="T46" i="12"/>
  <c r="V46" i="12"/>
  <c r="X46" i="12"/>
  <c r="O46" i="12"/>
  <c r="L46" i="49"/>
  <c r="Y45" i="29"/>
  <c r="Y45" i="49"/>
  <c r="F45" i="12"/>
  <c r="H45" i="12"/>
  <c r="J45" i="12"/>
  <c r="B45" i="12"/>
  <c r="D45" i="12"/>
  <c r="C45" i="12"/>
  <c r="E45" i="12"/>
  <c r="G45" i="12"/>
  <c r="I45" i="12"/>
  <c r="K45" i="12"/>
  <c r="S45" i="12"/>
  <c r="U45" i="12"/>
  <c r="W45" i="12"/>
  <c r="O45" i="12"/>
  <c r="Q45" i="12"/>
  <c r="T45" i="12"/>
  <c r="V45" i="12"/>
  <c r="X45" i="12"/>
  <c r="P45" i="12"/>
  <c r="L45" i="49"/>
  <c r="Y44" i="29"/>
  <c r="L44" i="49"/>
  <c r="Y44" i="49"/>
  <c r="D44" i="12"/>
  <c r="H44" i="12"/>
  <c r="J44" i="12"/>
  <c r="F44" i="12"/>
  <c r="C44" i="12"/>
  <c r="E44" i="12"/>
  <c r="G44" i="12"/>
  <c r="I44" i="12"/>
  <c r="K44" i="12"/>
  <c r="O44" i="12"/>
  <c r="Q44" i="12"/>
  <c r="S44" i="12"/>
  <c r="U44" i="12"/>
  <c r="W44" i="12"/>
  <c r="B44" i="12"/>
  <c r="P44" i="12"/>
  <c r="R44" i="12"/>
  <c r="T44" i="12"/>
  <c r="V44" i="12"/>
  <c r="X44" i="12"/>
  <c r="Y43" i="49"/>
  <c r="Y43" i="29"/>
  <c r="O43" i="49"/>
  <c r="L43" i="49"/>
  <c r="X72" i="12"/>
  <c r="Y51" i="12"/>
  <c r="O51" i="12"/>
  <c r="L83" i="28"/>
  <c r="L83" i="49"/>
  <c r="L83" i="12"/>
  <c r="L83" i="29"/>
  <c r="Y72" i="12"/>
  <c r="Y72" i="29"/>
  <c r="Y72" i="49"/>
  <c r="O79" i="49"/>
  <c r="B78" i="49"/>
  <c r="B77" i="49"/>
  <c r="B76" i="49"/>
  <c r="Y73" i="49"/>
  <c r="O72" i="49"/>
  <c r="B71" i="49"/>
  <c r="O69" i="49"/>
  <c r="B69" i="49"/>
  <c r="B67" i="49"/>
  <c r="Y66" i="49"/>
  <c r="O64" i="49"/>
  <c r="B62" i="49"/>
  <c r="O62" i="49"/>
  <c r="O60" i="49"/>
  <c r="L60" i="49"/>
  <c r="O59" i="49"/>
  <c r="Y58" i="49"/>
  <c r="B57" i="49"/>
  <c r="Y56" i="49"/>
  <c r="Y54" i="49"/>
  <c r="Y51" i="49"/>
  <c r="B50" i="49"/>
  <c r="Y49" i="49"/>
  <c r="B48" i="49"/>
  <c r="B44" i="49"/>
  <c r="W83" i="29"/>
  <c r="W82" i="29"/>
  <c r="W81" i="29"/>
  <c r="W80" i="29"/>
  <c r="W79" i="29"/>
  <c r="W78" i="29"/>
  <c r="W77" i="29"/>
  <c r="W76" i="29"/>
  <c r="W75" i="29"/>
  <c r="W74" i="29"/>
  <c r="W73" i="29"/>
  <c r="W72" i="29"/>
  <c r="W71" i="29"/>
  <c r="W70" i="29"/>
  <c r="W69" i="29"/>
  <c r="W68" i="29"/>
  <c r="W67" i="29"/>
  <c r="W66" i="29"/>
  <c r="W65" i="29"/>
  <c r="W64" i="29"/>
  <c r="W63" i="29"/>
  <c r="W62" i="29"/>
  <c r="W61" i="29"/>
  <c r="W60" i="29"/>
  <c r="W59" i="29"/>
  <c r="W58" i="29"/>
  <c r="W57" i="29"/>
  <c r="W56" i="29"/>
  <c r="W55" i="29"/>
  <c r="W54" i="29"/>
  <c r="W53" i="29"/>
  <c r="W52" i="29"/>
  <c r="W51" i="29"/>
  <c r="W50" i="29"/>
  <c r="W49" i="29"/>
  <c r="W48" i="29"/>
  <c r="W47" i="29"/>
  <c r="W46" i="29"/>
  <c r="W45" i="29"/>
  <c r="W44" i="29"/>
  <c r="W43"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L82" i="29"/>
  <c r="L80" i="29"/>
  <c r="L78" i="29"/>
  <c r="L77" i="29"/>
  <c r="L76" i="29"/>
  <c r="L75" i="29"/>
  <c r="L73" i="29"/>
  <c r="L72" i="29"/>
  <c r="L71" i="29"/>
  <c r="L69" i="29"/>
  <c r="L68" i="29"/>
  <c r="L67" i="29"/>
  <c r="L66" i="29"/>
  <c r="L64" i="29"/>
  <c r="L62" i="29"/>
  <c r="L61" i="29"/>
  <c r="L54" i="29"/>
  <c r="L53" i="29"/>
  <c r="L52" i="29"/>
  <c r="L50" i="29"/>
  <c r="L47" i="29"/>
  <c r="L46" i="29"/>
  <c r="L45" i="29"/>
  <c r="L44" i="29"/>
  <c r="L43" i="29"/>
  <c r="K83" i="29"/>
  <c r="K82" i="29"/>
  <c r="K81" i="29"/>
  <c r="K80" i="29"/>
  <c r="K79" i="29"/>
  <c r="K78" i="29"/>
  <c r="K77" i="29"/>
  <c r="K76" i="29"/>
  <c r="K75" i="29"/>
  <c r="K73" i="29"/>
  <c r="K74"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Z72" i="12" l="1"/>
  <c r="M83" i="12"/>
  <c r="Z83" i="12"/>
  <c r="Y83" i="12"/>
  <c r="M82" i="12"/>
  <c r="Z82" i="12"/>
  <c r="L81" i="29"/>
  <c r="Z81" i="12"/>
  <c r="Y81" i="12"/>
  <c r="M81" i="12"/>
  <c r="Z80" i="12"/>
  <c r="M80" i="12"/>
  <c r="Y80" i="12"/>
  <c r="Z79" i="12"/>
  <c r="Y79" i="12"/>
  <c r="M79" i="12"/>
  <c r="L79" i="12"/>
  <c r="Z78" i="12"/>
  <c r="M78" i="12"/>
  <c r="Y78" i="12"/>
  <c r="Z77" i="12"/>
  <c r="Y77" i="12"/>
  <c r="L77" i="12"/>
  <c r="M77" i="12"/>
  <c r="Y76" i="12"/>
  <c r="M76" i="12"/>
  <c r="Z76" i="12"/>
  <c r="L75" i="12"/>
  <c r="Z75" i="12"/>
  <c r="Y75" i="12"/>
  <c r="M75" i="12"/>
  <c r="Z74" i="12"/>
  <c r="M74" i="12"/>
  <c r="L74" i="12"/>
  <c r="Z73" i="12"/>
  <c r="M73" i="12"/>
  <c r="L73" i="12"/>
  <c r="M72" i="12"/>
  <c r="M71" i="12"/>
  <c r="Y71" i="12"/>
  <c r="Z71" i="12"/>
  <c r="Z70" i="12"/>
  <c r="Y70" i="12"/>
  <c r="M70" i="12"/>
  <c r="L70" i="12"/>
  <c r="Z69" i="12"/>
  <c r="Y69" i="12"/>
  <c r="M69" i="12"/>
  <c r="L69" i="12"/>
  <c r="M68" i="12"/>
  <c r="Z68" i="12"/>
  <c r="Y68" i="12"/>
  <c r="Z67" i="12"/>
  <c r="Y67" i="12"/>
  <c r="M67" i="12"/>
  <c r="Z66" i="12"/>
  <c r="M66" i="12"/>
  <c r="Z65" i="12"/>
  <c r="Y65" i="12"/>
  <c r="M65" i="12"/>
  <c r="Z64" i="12"/>
  <c r="Y64" i="12"/>
  <c r="M64" i="12"/>
  <c r="M63" i="12"/>
  <c r="Z63" i="12"/>
  <c r="Y63" i="12"/>
  <c r="M62" i="12"/>
  <c r="Z62" i="12"/>
  <c r="Y62" i="12"/>
  <c r="M61" i="12"/>
  <c r="Y61" i="12"/>
  <c r="Z61" i="12"/>
  <c r="Z60" i="12"/>
  <c r="Y60" i="12"/>
  <c r="M60" i="12"/>
  <c r="M59" i="12"/>
  <c r="Z59" i="12"/>
  <c r="Y59" i="12"/>
  <c r="M58" i="12"/>
  <c r="Z58" i="12"/>
  <c r="L58" i="12"/>
  <c r="M57" i="12"/>
  <c r="Z57" i="12"/>
  <c r="Y57" i="12"/>
  <c r="M56" i="12"/>
  <c r="Z56" i="12"/>
  <c r="M55" i="12"/>
  <c r="M54" i="12"/>
  <c r="L54" i="12"/>
  <c r="Z54" i="12"/>
  <c r="Z53" i="12"/>
  <c r="Y53" i="12"/>
  <c r="M53" i="12"/>
  <c r="Z52" i="12"/>
  <c r="Y52" i="12"/>
  <c r="M52" i="12"/>
  <c r="L52" i="12"/>
  <c r="L51" i="29"/>
  <c r="M51" i="12"/>
  <c r="Y50" i="12"/>
  <c r="M50" i="12"/>
  <c r="Z50" i="12"/>
  <c r="M49" i="12"/>
  <c r="Z49" i="12"/>
  <c r="Z48" i="12"/>
  <c r="Y48" i="12"/>
  <c r="M48" i="12"/>
  <c r="Y47" i="12"/>
  <c r="Z47" i="12"/>
  <c r="L47" i="12"/>
  <c r="M47" i="12"/>
  <c r="Z46" i="12"/>
  <c r="M46" i="12"/>
  <c r="Y46" i="12"/>
  <c r="L46" i="12"/>
  <c r="Z45" i="12"/>
  <c r="Y45" i="12"/>
  <c r="M45" i="12"/>
  <c r="L45" i="12"/>
  <c r="Z44" i="12"/>
  <c r="L44" i="12"/>
  <c r="M44" i="12"/>
  <c r="Y44" i="12"/>
  <c r="Z51" i="12"/>
  <c r="H76" i="29"/>
  <c r="H83" i="29"/>
  <c r="H82" i="29"/>
  <c r="H81" i="29"/>
  <c r="H80" i="29"/>
  <c r="H79" i="29"/>
  <c r="H78" i="29"/>
  <c r="H77"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T53" i="29"/>
  <c r="T70" i="29"/>
  <c r="T73" i="29"/>
  <c r="T76" i="29"/>
  <c r="T83" i="29"/>
  <c r="T82" i="29"/>
  <c r="T81" i="29"/>
  <c r="T80" i="29"/>
  <c r="T79" i="29"/>
  <c r="T78" i="29"/>
  <c r="T77" i="29"/>
  <c r="T75" i="29"/>
  <c r="T74" i="29"/>
  <c r="T72" i="29"/>
  <c r="T71" i="29"/>
  <c r="T69" i="29"/>
  <c r="T68" i="29"/>
  <c r="T67" i="29"/>
  <c r="T66" i="29"/>
  <c r="T65" i="29"/>
  <c r="T64" i="29"/>
  <c r="T63" i="29"/>
  <c r="T62" i="29"/>
  <c r="T61" i="29"/>
  <c r="T60" i="29"/>
  <c r="T59" i="29"/>
  <c r="T58" i="29"/>
  <c r="T57" i="29"/>
  <c r="T56" i="29"/>
  <c r="T55" i="29"/>
  <c r="T54" i="29"/>
  <c r="T51" i="29"/>
  <c r="T52" i="29"/>
  <c r="T50" i="29"/>
  <c r="T49" i="29"/>
  <c r="T48" i="29"/>
  <c r="T46" i="29"/>
  <c r="T47" i="29"/>
  <c r="T45" i="29"/>
  <c r="T44" i="29"/>
  <c r="T43" i="29"/>
  <c r="S80" i="29"/>
  <c r="S83" i="29"/>
  <c r="S82" i="29"/>
  <c r="S81"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9" i="29"/>
  <c r="G47" i="29"/>
  <c r="G48" i="29"/>
  <c r="G46" i="29"/>
  <c r="G45" i="29"/>
  <c r="G44" i="29"/>
  <c r="G43" i="29"/>
  <c r="F83" i="29"/>
  <c r="F82" i="29"/>
  <c r="F81" i="29"/>
  <c r="F80" i="29"/>
  <c r="F79" i="29"/>
  <c r="F78" i="29"/>
  <c r="F77" i="29"/>
  <c r="F76" i="29"/>
  <c r="F75" i="29"/>
  <c r="F74" i="29"/>
  <c r="F73" i="29"/>
  <c r="F72" i="29"/>
  <c r="F71" i="29"/>
  <c r="F70" i="29"/>
  <c r="F69" i="29"/>
  <c r="F68" i="29"/>
  <c r="F67" i="29"/>
  <c r="F66" i="29"/>
  <c r="F65" i="29"/>
  <c r="F64" i="29"/>
  <c r="F63" i="29"/>
  <c r="F62" i="29"/>
  <c r="F61" i="29"/>
  <c r="F60" i="29"/>
  <c r="F59" i="29"/>
  <c r="F58" i="29"/>
  <c r="F57" i="29"/>
  <c r="F56" i="29"/>
  <c r="F55" i="29"/>
  <c r="F54" i="29"/>
  <c r="F53" i="29"/>
  <c r="F52" i="29"/>
  <c r="F51" i="29"/>
  <c r="F50" i="29"/>
  <c r="F49" i="29"/>
  <c r="F48" i="29"/>
  <c r="F47" i="29"/>
  <c r="F46" i="29"/>
  <c r="F45" i="29"/>
  <c r="F44" i="29"/>
  <c r="F43" i="29"/>
  <c r="R43"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Q49" i="29"/>
  <c r="Q48" i="29"/>
  <c r="Q47" i="29"/>
  <c r="Q46" i="29"/>
  <c r="Q45" i="29"/>
  <c r="Q44" i="29"/>
  <c r="Q43" i="29"/>
  <c r="Q42"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P49" i="29"/>
  <c r="P48" i="29"/>
  <c r="P47" i="29"/>
  <c r="P46" i="29"/>
  <c r="P45" i="29"/>
  <c r="P44" i="29"/>
  <c r="P43" i="29"/>
  <c r="O83" i="29"/>
  <c r="O82" i="29"/>
  <c r="O81" i="29"/>
  <c r="O80" i="29"/>
  <c r="O79" i="29"/>
  <c r="O78" i="29"/>
  <c r="O77" i="29"/>
  <c r="O76" i="29"/>
  <c r="O75" i="29"/>
  <c r="O74" i="29"/>
  <c r="O73" i="29"/>
  <c r="O72" i="29"/>
  <c r="O71" i="29"/>
  <c r="O70" i="29"/>
  <c r="O69" i="29"/>
  <c r="O68" i="29"/>
  <c r="O67" i="29"/>
  <c r="O66" i="29"/>
  <c r="O65" i="29"/>
  <c r="O64" i="29"/>
  <c r="O63" i="29"/>
  <c r="O62" i="29"/>
  <c r="O61" i="29"/>
  <c r="O60" i="29"/>
  <c r="O59" i="29"/>
  <c r="O58" i="29"/>
  <c r="O57" i="29"/>
  <c r="O56" i="29"/>
  <c r="O54" i="29"/>
  <c r="O53" i="29"/>
  <c r="O52" i="29"/>
  <c r="O51" i="29"/>
  <c r="O50" i="29"/>
  <c r="O49" i="29"/>
  <c r="O48" i="29"/>
  <c r="O47" i="29"/>
  <c r="O46" i="29"/>
  <c r="O45" i="29"/>
  <c r="O44" i="29"/>
  <c r="O43" i="29"/>
  <c r="C83" i="29"/>
  <c r="C82" i="29"/>
  <c r="C81" i="29"/>
  <c r="C80" i="29"/>
  <c r="C79" i="29"/>
  <c r="C78" i="29"/>
  <c r="C77" i="29"/>
  <c r="C76" i="29"/>
  <c r="C75" i="29"/>
  <c r="C74" i="29"/>
  <c r="C73" i="29"/>
  <c r="C72" i="29"/>
  <c r="C71" i="29"/>
  <c r="C70" i="29"/>
  <c r="C69" i="29"/>
  <c r="C68" i="29"/>
  <c r="C67" i="29"/>
  <c r="C66" i="29"/>
  <c r="C65" i="29"/>
  <c r="C64" i="29"/>
  <c r="C63" i="29"/>
  <c r="C62" i="29"/>
  <c r="C61" i="29"/>
  <c r="C60" i="29"/>
  <c r="C59" i="29"/>
  <c r="C58" i="29"/>
  <c r="C57" i="29"/>
  <c r="C56" i="29"/>
  <c r="C55" i="29"/>
  <c r="C54" i="29"/>
  <c r="C53" i="29"/>
  <c r="C52" i="29"/>
  <c r="C51" i="29"/>
  <c r="C50" i="29"/>
  <c r="C49" i="29"/>
  <c r="C48" i="29"/>
  <c r="C47" i="29"/>
  <c r="C46" i="29"/>
  <c r="C45" i="29"/>
  <c r="C44" i="29"/>
  <c r="C43" i="29"/>
  <c r="B83" i="29"/>
  <c r="B82" i="29"/>
  <c r="B81" i="29"/>
  <c r="B80" i="29"/>
  <c r="B79" i="29"/>
  <c r="B78" i="29"/>
  <c r="B77" i="29"/>
  <c r="B76" i="29"/>
  <c r="B75" i="29"/>
  <c r="B74" i="29"/>
  <c r="B73" i="29"/>
  <c r="B72" i="29"/>
  <c r="B71" i="29"/>
  <c r="B70" i="29"/>
  <c r="B69" i="29"/>
  <c r="B68" i="29"/>
  <c r="B67" i="29"/>
  <c r="B66" i="29"/>
  <c r="B65" i="29"/>
  <c r="B64" i="29"/>
  <c r="B63" i="29"/>
  <c r="B62" i="29"/>
  <c r="B61" i="29"/>
  <c r="B60" i="29"/>
  <c r="B59" i="29"/>
  <c r="B58" i="29"/>
  <c r="B57" i="29"/>
  <c r="B56" i="29"/>
  <c r="B55" i="29"/>
  <c r="B54" i="29"/>
  <c r="B53" i="29"/>
  <c r="B52" i="29"/>
  <c r="B51" i="29"/>
  <c r="B50" i="29"/>
  <c r="B49" i="29"/>
  <c r="B48" i="29"/>
  <c r="B47" i="29"/>
  <c r="B46" i="29"/>
  <c r="B45" i="29"/>
  <c r="B44" i="29"/>
  <c r="B43" i="29"/>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46" i="28"/>
  <c r="J45" i="28"/>
  <c r="J4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I82" i="28"/>
  <c r="I83" i="28"/>
  <c r="I81" i="28"/>
  <c r="I80" i="28"/>
  <c r="I79" i="28"/>
  <c r="I78" i="28"/>
  <c r="I77" i="28"/>
  <c r="I76" i="28"/>
  <c r="I75" i="28"/>
  <c r="I74" i="28"/>
  <c r="I73" i="28"/>
  <c r="I72" i="28"/>
  <c r="I71" i="28"/>
  <c r="I70" i="28"/>
  <c r="I69" i="28"/>
  <c r="I68" i="28"/>
  <c r="I67" i="28"/>
  <c r="I66" i="28"/>
  <c r="I65" i="28"/>
  <c r="I64" i="28"/>
  <c r="I63" i="28"/>
  <c r="I62" i="28"/>
  <c r="I61" i="28"/>
  <c r="I60" i="28"/>
  <c r="I59" i="28"/>
  <c r="I58" i="28"/>
  <c r="I57" i="28"/>
  <c r="I56" i="28"/>
  <c r="I55" i="28"/>
  <c r="I54" i="28"/>
  <c r="I53" i="28"/>
  <c r="I52" i="28"/>
  <c r="I51" i="28"/>
  <c r="I50" i="28"/>
  <c r="I49" i="28"/>
  <c r="I48" i="28"/>
  <c r="I47" i="28"/>
  <c r="I46" i="28"/>
  <c r="I45" i="28"/>
  <c r="I44" i="28"/>
  <c r="H83" i="28"/>
  <c r="H82" i="28"/>
  <c r="H81" i="28"/>
  <c r="H80" i="28"/>
  <c r="H79" i="28"/>
  <c r="H78" i="28"/>
  <c r="H77" i="28"/>
  <c r="H76" i="28"/>
  <c r="H75" i="28"/>
  <c r="H74" i="28"/>
  <c r="H73" i="28"/>
  <c r="H72" i="28"/>
  <c r="H71" i="28"/>
  <c r="H70" i="28"/>
  <c r="H69" i="28"/>
  <c r="H68" i="28"/>
  <c r="H67" i="28"/>
  <c r="H66" i="28"/>
  <c r="H65" i="28"/>
  <c r="H64" i="28"/>
  <c r="H63" i="28"/>
  <c r="H62" i="28"/>
  <c r="H61" i="28"/>
  <c r="H60" i="28"/>
  <c r="H59" i="28"/>
  <c r="H58" i="28"/>
  <c r="H57" i="28"/>
  <c r="H56" i="28"/>
  <c r="H55" i="28"/>
  <c r="H54" i="28"/>
  <c r="H53" i="28"/>
  <c r="H52" i="28"/>
  <c r="H51" i="28"/>
  <c r="H50" i="28"/>
  <c r="H49" i="28"/>
  <c r="H48" i="28"/>
  <c r="H47" i="28"/>
  <c r="H46" i="28"/>
  <c r="H45" i="28"/>
  <c r="H4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F49" i="28"/>
  <c r="F48" i="28"/>
  <c r="F47" i="28"/>
  <c r="F46" i="28"/>
  <c r="F45" i="28"/>
  <c r="F4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D83" i="28"/>
  <c r="D82" i="28"/>
  <c r="D81" i="28"/>
  <c r="D80" i="28"/>
  <c r="D79" i="28"/>
  <c r="D78" i="28"/>
  <c r="D77" i="28"/>
  <c r="D76" i="28"/>
  <c r="D75" i="28"/>
  <c r="D74" i="28"/>
  <c r="D73" i="28"/>
  <c r="D72" i="28"/>
  <c r="D71" i="28"/>
  <c r="D70" i="28"/>
  <c r="D69" i="28"/>
  <c r="D68" i="28"/>
  <c r="D66" i="28"/>
  <c r="D67" i="28"/>
  <c r="D65" i="28"/>
  <c r="D64" i="28"/>
  <c r="D63" i="28"/>
  <c r="D62" i="28"/>
  <c r="D61" i="28"/>
  <c r="D60" i="28"/>
  <c r="D59" i="28"/>
  <c r="D58" i="28"/>
  <c r="D57" i="28"/>
  <c r="D56" i="28"/>
  <c r="D55" i="28"/>
  <c r="D54" i="28"/>
  <c r="D53" i="28"/>
  <c r="D52" i="28"/>
  <c r="D51" i="28"/>
  <c r="D50" i="28"/>
  <c r="D49" i="28"/>
  <c r="D48" i="28"/>
  <c r="D47" i="28"/>
  <c r="D46" i="28"/>
  <c r="D45" i="28"/>
  <c r="D4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5" i="28"/>
  <c r="C4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Y50" i="28"/>
  <c r="X50" i="28"/>
  <c r="W50" i="28"/>
  <c r="V50" i="28"/>
  <c r="U50" i="28"/>
  <c r="T50" i="28"/>
  <c r="S50" i="28"/>
  <c r="R50" i="28"/>
  <c r="Q50" i="28"/>
  <c r="P50" i="28"/>
  <c r="O50" i="28"/>
  <c r="L50" i="28"/>
  <c r="Y49" i="28"/>
  <c r="X49" i="28"/>
  <c r="W49" i="28"/>
  <c r="V49" i="28"/>
  <c r="U49" i="28"/>
  <c r="T49" i="28"/>
  <c r="S49" i="28"/>
  <c r="R49" i="28"/>
  <c r="Q49" i="28"/>
  <c r="P49" i="28"/>
  <c r="O49" i="28"/>
  <c r="L49" i="28"/>
  <c r="Y48" i="28"/>
  <c r="X48" i="28"/>
  <c r="W48" i="28"/>
  <c r="V48" i="28"/>
  <c r="U48" i="28"/>
  <c r="T48" i="28"/>
  <c r="S48" i="28"/>
  <c r="R48" i="28"/>
  <c r="Q48" i="28"/>
  <c r="P48" i="28"/>
  <c r="O48" i="28"/>
  <c r="L48" i="28"/>
  <c r="R46" i="28"/>
  <c r="R47" i="28"/>
  <c r="Y47" i="28"/>
  <c r="X47" i="28"/>
  <c r="W47" i="28"/>
  <c r="V47" i="28"/>
  <c r="U47" i="28"/>
  <c r="T47" i="28"/>
  <c r="S47" i="28"/>
  <c r="Q47" i="28"/>
  <c r="P47" i="28"/>
  <c r="O47" i="28"/>
  <c r="L47" i="28"/>
  <c r="Y46" i="28"/>
  <c r="X46" i="28"/>
  <c r="W46" i="28"/>
  <c r="V46" i="28"/>
  <c r="U46" i="28"/>
  <c r="T46" i="28"/>
  <c r="S46" i="28"/>
  <c r="Q46" i="28"/>
  <c r="P46" i="28"/>
  <c r="O46" i="28"/>
  <c r="L46" i="28"/>
  <c r="Y45" i="28"/>
  <c r="X45" i="28"/>
  <c r="W45" i="28"/>
  <c r="V45" i="28"/>
  <c r="U45" i="28"/>
  <c r="T45" i="28"/>
  <c r="S45" i="28"/>
  <c r="R45" i="28"/>
  <c r="Q45" i="28"/>
  <c r="P45" i="28"/>
  <c r="O45" i="28"/>
  <c r="L45" i="28"/>
  <c r="Y44" i="28"/>
  <c r="X44" i="28"/>
  <c r="W44" i="28"/>
  <c r="V44" i="28"/>
  <c r="U44" i="28"/>
  <c r="T44" i="28"/>
  <c r="S44" i="28"/>
  <c r="R44" i="28"/>
  <c r="Q44" i="28"/>
  <c r="P44" i="28"/>
  <c r="O44" i="28"/>
  <c r="L44" i="28"/>
  <c r="Y43" i="28"/>
  <c r="X43" i="28"/>
  <c r="W43" i="28"/>
  <c r="V43" i="28"/>
  <c r="U43" i="28"/>
  <c r="T43" i="28"/>
  <c r="S43" i="28"/>
  <c r="R43" i="28"/>
  <c r="Q43" i="28"/>
  <c r="P43" i="28"/>
  <c r="O43" i="28"/>
  <c r="L43" i="28"/>
  <c r="K43" i="28"/>
  <c r="J43" i="28"/>
  <c r="I43" i="28"/>
  <c r="H43" i="28"/>
  <c r="G43" i="28"/>
  <c r="F43" i="28"/>
  <c r="E43" i="28"/>
  <c r="D43" i="28"/>
  <c r="C43" i="28"/>
  <c r="B43" i="28"/>
  <c r="Y83" i="28"/>
  <c r="Y82" i="28"/>
  <c r="Z82" i="49" s="1"/>
  <c r="Y81" i="28"/>
  <c r="Y80" i="28"/>
  <c r="Y79" i="28"/>
  <c r="Y78" i="28"/>
  <c r="Y77" i="28"/>
  <c r="Y76" i="28"/>
  <c r="Y75" i="28"/>
  <c r="Y74" i="28"/>
  <c r="Z74" i="49" s="1"/>
  <c r="Y73" i="28"/>
  <c r="Z73" i="28" s="1"/>
  <c r="Y72" i="28"/>
  <c r="Z72" i="49" s="1"/>
  <c r="Y71" i="28"/>
  <c r="Y70" i="28"/>
  <c r="Y69" i="28"/>
  <c r="Y68" i="28"/>
  <c r="Y67" i="28"/>
  <c r="Y66" i="28"/>
  <c r="Z66" i="49" s="1"/>
  <c r="Y65" i="28"/>
  <c r="Y64" i="28"/>
  <c r="Y63" i="28"/>
  <c r="Y62" i="28"/>
  <c r="Y61" i="28"/>
  <c r="Y60" i="28"/>
  <c r="Y59" i="28"/>
  <c r="Y58" i="28"/>
  <c r="Z58" i="49" s="1"/>
  <c r="Y57" i="28"/>
  <c r="Y56" i="28"/>
  <c r="Z56" i="29" s="1"/>
  <c r="Y54" i="28"/>
  <c r="Z54" i="49" s="1"/>
  <c r="Y52" i="28"/>
  <c r="Y51" i="28"/>
  <c r="X83" i="28"/>
  <c r="X82" i="28"/>
  <c r="X81" i="28"/>
  <c r="X80" i="28"/>
  <c r="X79" i="28"/>
  <c r="X78" i="28"/>
  <c r="X77" i="28"/>
  <c r="X76" i="28"/>
  <c r="X75" i="28"/>
  <c r="X74" i="28"/>
  <c r="X73" i="28"/>
  <c r="X72" i="28"/>
  <c r="X71" i="28"/>
  <c r="X70" i="28"/>
  <c r="X69" i="28"/>
  <c r="X68" i="28"/>
  <c r="X67" i="28"/>
  <c r="X66" i="28"/>
  <c r="X65" i="28"/>
  <c r="X64" i="28"/>
  <c r="X63" i="28"/>
  <c r="X62" i="28"/>
  <c r="X61" i="28"/>
  <c r="X60" i="28"/>
  <c r="X59" i="28"/>
  <c r="X58" i="28"/>
  <c r="X57" i="28"/>
  <c r="X56" i="28"/>
  <c r="X55" i="28"/>
  <c r="X54" i="28"/>
  <c r="X52" i="28"/>
  <c r="X51" i="28"/>
  <c r="W83" i="28"/>
  <c r="W82" i="28"/>
  <c r="W81" i="28"/>
  <c r="W80" i="28"/>
  <c r="W79" i="28"/>
  <c r="W78" i="28"/>
  <c r="W77" i="28"/>
  <c r="W76" i="28"/>
  <c r="W75" i="28"/>
  <c r="W74" i="28"/>
  <c r="W73" i="28"/>
  <c r="W72" i="28"/>
  <c r="W71" i="28"/>
  <c r="W70" i="28"/>
  <c r="W69" i="28"/>
  <c r="W68" i="28"/>
  <c r="W67" i="28"/>
  <c r="W66" i="28"/>
  <c r="W65" i="28"/>
  <c r="W64" i="28"/>
  <c r="W63" i="28"/>
  <c r="W62" i="28"/>
  <c r="W61" i="28"/>
  <c r="W60" i="28"/>
  <c r="W59" i="28"/>
  <c r="W58" i="28"/>
  <c r="W57" i="28"/>
  <c r="W56" i="28"/>
  <c r="W55" i="28"/>
  <c r="W54" i="28"/>
  <c r="W52" i="28"/>
  <c r="W51"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2" i="28"/>
  <c r="V51" i="28"/>
  <c r="U83" i="28"/>
  <c r="U82" i="28"/>
  <c r="U81" i="28"/>
  <c r="U80" i="28"/>
  <c r="U79" i="28"/>
  <c r="U78" i="28"/>
  <c r="U77" i="28"/>
  <c r="U76" i="28"/>
  <c r="U75" i="28"/>
  <c r="U74" i="28"/>
  <c r="U73" i="28"/>
  <c r="U72" i="28"/>
  <c r="U71" i="28"/>
  <c r="U70" i="28"/>
  <c r="U69" i="28"/>
  <c r="U68" i="28"/>
  <c r="U67" i="28"/>
  <c r="U66" i="28"/>
  <c r="U65" i="28"/>
  <c r="U64" i="28"/>
  <c r="U63" i="28"/>
  <c r="U62" i="28"/>
  <c r="U61" i="28"/>
  <c r="U60" i="28"/>
  <c r="U59" i="28"/>
  <c r="U58" i="28"/>
  <c r="U57" i="28"/>
  <c r="U56" i="28"/>
  <c r="U55" i="28"/>
  <c r="U54" i="28"/>
  <c r="U52" i="28"/>
  <c r="U51" i="28"/>
  <c r="T83" i="28"/>
  <c r="T82" i="28"/>
  <c r="T81" i="28"/>
  <c r="T80" i="28"/>
  <c r="T79" i="28"/>
  <c r="T78" i="28"/>
  <c r="T77" i="28"/>
  <c r="T76" i="28"/>
  <c r="T75" i="28"/>
  <c r="T74" i="28"/>
  <c r="T73" i="28"/>
  <c r="T72" i="28"/>
  <c r="T71" i="28"/>
  <c r="T70" i="28"/>
  <c r="T69" i="28"/>
  <c r="T68" i="28"/>
  <c r="T67" i="28"/>
  <c r="T66" i="28"/>
  <c r="T65" i="28"/>
  <c r="T64" i="28"/>
  <c r="T63" i="28"/>
  <c r="T62" i="28"/>
  <c r="T61" i="28"/>
  <c r="T60" i="28"/>
  <c r="T59" i="28"/>
  <c r="T58" i="28"/>
  <c r="T57" i="28"/>
  <c r="T56" i="28"/>
  <c r="T55" i="28"/>
  <c r="T54" i="28"/>
  <c r="T52" i="28"/>
  <c r="T51" i="28"/>
  <c r="S83" i="28"/>
  <c r="S82" i="28"/>
  <c r="S81" i="28"/>
  <c r="S80" i="28"/>
  <c r="S79" i="28"/>
  <c r="S78" i="28"/>
  <c r="S77" i="28"/>
  <c r="S76" i="28"/>
  <c r="S75" i="28"/>
  <c r="S71" i="28"/>
  <c r="S72" i="28"/>
  <c r="S73" i="28"/>
  <c r="S74" i="28"/>
  <c r="S70" i="28"/>
  <c r="S69" i="28"/>
  <c r="S68" i="28"/>
  <c r="S67" i="28"/>
  <c r="S66" i="28"/>
  <c r="S65" i="28"/>
  <c r="S64" i="28"/>
  <c r="S63" i="28"/>
  <c r="S62" i="28"/>
  <c r="S61" i="28"/>
  <c r="S60" i="28"/>
  <c r="S59" i="28"/>
  <c r="S58" i="28"/>
  <c r="S57" i="28"/>
  <c r="S56" i="28"/>
  <c r="S55" i="28"/>
  <c r="S54" i="28"/>
  <c r="S52" i="28"/>
  <c r="S51"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2" i="28"/>
  <c r="R51" i="28"/>
  <c r="Q83" i="28"/>
  <c r="Q82" i="28"/>
  <c r="Q81" i="28"/>
  <c r="Q80" i="28"/>
  <c r="Q79" i="28"/>
  <c r="Q78" i="28"/>
  <c r="Q77" i="28"/>
  <c r="Q76" i="28"/>
  <c r="Q75" i="28"/>
  <c r="Q74" i="28"/>
  <c r="Q73" i="28"/>
  <c r="Q71" i="28"/>
  <c r="Q70" i="28"/>
  <c r="Q69" i="28"/>
  <c r="Q68" i="28"/>
  <c r="Q67" i="28"/>
  <c r="Q66" i="28"/>
  <c r="Q65" i="28"/>
  <c r="Q64" i="28"/>
  <c r="Q63" i="28"/>
  <c r="Q62" i="28"/>
  <c r="Q61" i="28"/>
  <c r="Q60" i="28"/>
  <c r="Q59" i="28"/>
  <c r="Q58" i="28"/>
  <c r="Q57" i="28"/>
  <c r="Q56" i="28"/>
  <c r="Q55" i="28"/>
  <c r="Q54" i="28"/>
  <c r="Q72" i="28"/>
  <c r="Q52" i="28"/>
  <c r="Q51"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O83" i="28"/>
  <c r="O82" i="28"/>
  <c r="O81" i="28"/>
  <c r="O80" i="28"/>
  <c r="O79" i="28"/>
  <c r="O78" i="28"/>
  <c r="O77" i="28"/>
  <c r="O76" i="28"/>
  <c r="O75" i="28"/>
  <c r="O74" i="28"/>
  <c r="O73" i="28"/>
  <c r="O72" i="28"/>
  <c r="O71" i="28"/>
  <c r="O70" i="28"/>
  <c r="O69" i="28"/>
  <c r="O68" i="28"/>
  <c r="O67" i="28"/>
  <c r="O66" i="28"/>
  <c r="O65" i="28"/>
  <c r="O64" i="28"/>
  <c r="O63" i="28"/>
  <c r="O62" i="28"/>
  <c r="O61" i="28"/>
  <c r="O60" i="28"/>
  <c r="O59" i="28"/>
  <c r="O58" i="28"/>
  <c r="O57" i="28"/>
  <c r="O56" i="28"/>
  <c r="O54" i="28"/>
  <c r="O52" i="28"/>
  <c r="O51" i="28"/>
  <c r="M83" i="28"/>
  <c r="L82" i="28"/>
  <c r="M82" i="28" s="1"/>
  <c r="L81" i="28"/>
  <c r="L80" i="28"/>
  <c r="M80" i="29" s="1"/>
  <c r="L79" i="28"/>
  <c r="L78" i="28"/>
  <c r="M78" i="29" s="1"/>
  <c r="L77" i="28"/>
  <c r="L76" i="28"/>
  <c r="M76" i="28" s="1"/>
  <c r="L75" i="28"/>
  <c r="L74" i="28"/>
  <c r="L73" i="28"/>
  <c r="L72" i="28"/>
  <c r="M72" i="28" s="1"/>
  <c r="L71" i="28"/>
  <c r="M71" i="29" s="1"/>
  <c r="L70" i="28"/>
  <c r="L69" i="28"/>
  <c r="L68" i="28"/>
  <c r="M68" i="49" s="1"/>
  <c r="L67" i="28"/>
  <c r="L66" i="28"/>
  <c r="M66" i="49" s="1"/>
  <c r="L65" i="28"/>
  <c r="M65" i="49" s="1"/>
  <c r="L64" i="28"/>
  <c r="M64" i="28" s="1"/>
  <c r="L63" i="28"/>
  <c r="M63" i="28" s="1"/>
  <c r="L62" i="28"/>
  <c r="M62" i="49" s="1"/>
  <c r="L61" i="28"/>
  <c r="M61" i="29" s="1"/>
  <c r="L60" i="28"/>
  <c r="M60" i="29" s="1"/>
  <c r="L59" i="28"/>
  <c r="M59" i="28" s="1"/>
  <c r="L58" i="28"/>
  <c r="L57" i="28"/>
  <c r="M57" i="49" s="1"/>
  <c r="L56" i="28"/>
  <c r="M56" i="28" s="1"/>
  <c r="L54" i="28"/>
  <c r="L52" i="28"/>
  <c r="L51" i="28"/>
  <c r="M81" i="49" l="1"/>
  <c r="Z83" i="29"/>
  <c r="Z83" i="49"/>
  <c r="Z83" i="28"/>
  <c r="M82" i="29"/>
  <c r="M82" i="49"/>
  <c r="Z82" i="28"/>
  <c r="Z82" i="29"/>
  <c r="M81" i="29"/>
  <c r="M81" i="28"/>
  <c r="Z81" i="28"/>
  <c r="Z81" i="49"/>
  <c r="Z81" i="29"/>
  <c r="M80" i="28"/>
  <c r="M80" i="49"/>
  <c r="Z80" i="28"/>
  <c r="Z80" i="29"/>
  <c r="Z80" i="49"/>
  <c r="M79" i="49"/>
  <c r="M79" i="28"/>
  <c r="M79" i="29"/>
  <c r="Z79" i="49"/>
  <c r="Z79" i="29"/>
  <c r="Z79" i="28"/>
  <c r="M78" i="49"/>
  <c r="Z78" i="49"/>
  <c r="Z78" i="29"/>
  <c r="Z78" i="28"/>
  <c r="M78" i="28"/>
  <c r="Z77" i="28"/>
  <c r="Z77" i="29"/>
  <c r="Z77" i="49"/>
  <c r="M77" i="28"/>
  <c r="M77" i="29"/>
  <c r="M77" i="49"/>
  <c r="M76" i="49"/>
  <c r="M76" i="29"/>
  <c r="Z76" i="28"/>
  <c r="Z76" i="29"/>
  <c r="Z76" i="49"/>
  <c r="Z75" i="28"/>
  <c r="Z75" i="49"/>
  <c r="Z75" i="29"/>
  <c r="M75" i="49"/>
  <c r="M75" i="29"/>
  <c r="M75" i="28"/>
  <c r="Z74" i="28"/>
  <c r="M74" i="28"/>
  <c r="M74" i="29"/>
  <c r="M74" i="49"/>
  <c r="Z74" i="29"/>
  <c r="Z73" i="49"/>
  <c r="M73" i="49"/>
  <c r="M73" i="29"/>
  <c r="M73" i="28"/>
  <c r="Z73" i="29"/>
  <c r="M72" i="49"/>
  <c r="M72" i="29"/>
  <c r="Z71" i="29"/>
  <c r="Z71" i="28"/>
  <c r="Z71" i="49"/>
  <c r="M71" i="28"/>
  <c r="M71" i="49"/>
  <c r="M70" i="28"/>
  <c r="M70" i="49"/>
  <c r="M70" i="29"/>
  <c r="Z70" i="29"/>
  <c r="Z70" i="28"/>
  <c r="Z70" i="49"/>
  <c r="M69" i="49"/>
  <c r="M69" i="28"/>
  <c r="M69" i="29"/>
  <c r="Z69" i="29"/>
  <c r="Z69" i="49"/>
  <c r="Z69" i="28"/>
  <c r="M68" i="29"/>
  <c r="Z68" i="29"/>
  <c r="Z68" i="49"/>
  <c r="Z68" i="28"/>
  <c r="M68" i="28"/>
  <c r="M66" i="28"/>
  <c r="M66" i="29"/>
  <c r="Z66" i="28"/>
  <c r="Z66" i="29"/>
  <c r="Z67" i="49"/>
  <c r="Z67" i="29"/>
  <c r="Z67" i="28"/>
  <c r="M67" i="28"/>
  <c r="M67" i="29"/>
  <c r="M67" i="49"/>
  <c r="M65" i="28"/>
  <c r="M65" i="29"/>
  <c r="Z65" i="29"/>
  <c r="Z65" i="28"/>
  <c r="Z65" i="49"/>
  <c r="M64" i="49"/>
  <c r="M64" i="29"/>
  <c r="Z64" i="29"/>
  <c r="Z64" i="49"/>
  <c r="Z64" i="28"/>
  <c r="Z63" i="28"/>
  <c r="Z63" i="29"/>
  <c r="Z63" i="49"/>
  <c r="M63" i="49"/>
  <c r="M63" i="29"/>
  <c r="M62" i="28"/>
  <c r="M62" i="29"/>
  <c r="Z62" i="49"/>
  <c r="Z62" i="29"/>
  <c r="Z62" i="28"/>
  <c r="Z61" i="29"/>
  <c r="Z61" i="28"/>
  <c r="Z61" i="49"/>
  <c r="M61" i="49"/>
  <c r="M61" i="28"/>
  <c r="Z60" i="29"/>
  <c r="Z60" i="49"/>
  <c r="Z60" i="28"/>
  <c r="M60" i="28"/>
  <c r="M60" i="49"/>
  <c r="Z59" i="28"/>
  <c r="Z59" i="29"/>
  <c r="Z59" i="49"/>
  <c r="M59" i="49"/>
  <c r="M59" i="29"/>
  <c r="M58" i="49"/>
  <c r="M58" i="29"/>
  <c r="M58" i="28"/>
  <c r="Z58" i="28"/>
  <c r="Z58" i="29"/>
  <c r="Z57" i="29"/>
  <c r="Z57" i="49"/>
  <c r="Z57" i="28"/>
  <c r="M57" i="28"/>
  <c r="M57" i="29"/>
  <c r="Z56" i="28"/>
  <c r="Z56" i="49"/>
  <c r="M56" i="49"/>
  <c r="M56" i="29"/>
  <c r="Z54" i="28"/>
  <c r="Z54" i="29"/>
  <c r="M54" i="49"/>
  <c r="M54" i="29"/>
  <c r="M54" i="28"/>
  <c r="M83" i="29"/>
  <c r="M83" i="49"/>
  <c r="Z72" i="29"/>
  <c r="Z72" i="28"/>
  <c r="L55" i="49"/>
  <c r="L55" i="29"/>
  <c r="L55" i="28"/>
  <c r="O53" i="28"/>
  <c r="Q53" i="28"/>
  <c r="R53" i="28"/>
  <c r="S53" i="28"/>
  <c r="T53" i="28"/>
  <c r="U53" i="28"/>
  <c r="V53" i="28"/>
  <c r="W53" i="28"/>
  <c r="X53" i="28"/>
  <c r="Y53" i="28"/>
  <c r="L53" i="28"/>
  <c r="Y55" i="29" l="1"/>
  <c r="O55" i="29"/>
  <c r="M55" i="29"/>
  <c r="M55" i="28"/>
  <c r="M55" i="49"/>
  <c r="Y55" i="28"/>
  <c r="O55" i="28"/>
  <c r="Y55" i="49"/>
  <c r="O55" i="49"/>
  <c r="O55" i="12"/>
  <c r="Z55" i="12" s="1"/>
  <c r="Y55" i="12"/>
  <c r="Z55" i="28" l="1"/>
  <c r="Z55" i="29"/>
  <c r="Z55" i="49"/>
  <c r="M53" i="49"/>
  <c r="M53" i="29"/>
  <c r="M53" i="28"/>
  <c r="Z53" i="49"/>
  <c r="Z53" i="29"/>
  <c r="Z53" i="28"/>
  <c r="M52" i="49"/>
  <c r="M52" i="29"/>
  <c r="M52" i="28"/>
  <c r="Z52" i="49"/>
  <c r="Z52" i="29"/>
  <c r="Z52" i="28"/>
  <c r="M51" i="49"/>
  <c r="M51" i="29"/>
  <c r="M51" i="28"/>
  <c r="Z51" i="49"/>
  <c r="Z51" i="29"/>
  <c r="Z51" i="28"/>
  <c r="Z50" i="49"/>
  <c r="Z50" i="29"/>
  <c r="Z50" i="28"/>
  <c r="M50" i="49"/>
  <c r="M50" i="29"/>
  <c r="M50" i="28"/>
  <c r="M49" i="49"/>
  <c r="M49" i="29"/>
  <c r="M49" i="28"/>
  <c r="Z49" i="49"/>
  <c r="Z49" i="29"/>
  <c r="Z49" i="28"/>
  <c r="Z48" i="49"/>
  <c r="Z48" i="29"/>
  <c r="Z48" i="28"/>
  <c r="M48" i="49" l="1"/>
  <c r="M48" i="29"/>
  <c r="M48" i="28"/>
  <c r="Z46" i="49"/>
  <c r="Z46" i="29"/>
  <c r="Z46" i="28"/>
  <c r="M46" i="28" l="1"/>
  <c r="M46" i="49"/>
  <c r="M46" i="29"/>
  <c r="Y43" i="12"/>
  <c r="L43" i="12"/>
  <c r="K43" i="12"/>
  <c r="X43" i="12"/>
  <c r="W43" i="12"/>
  <c r="V43" i="12"/>
  <c r="U43" i="12"/>
  <c r="T43" i="12"/>
  <c r="S43" i="12"/>
  <c r="R43" i="12"/>
  <c r="Q43" i="12"/>
  <c r="P43" i="12"/>
  <c r="O43" i="12"/>
  <c r="M45" i="28" l="1"/>
  <c r="M45" i="49"/>
  <c r="M45" i="29"/>
  <c r="M44" i="28"/>
  <c r="M44" i="49"/>
  <c r="M44" i="29"/>
  <c r="Z44" i="49"/>
  <c r="Z44" i="29"/>
  <c r="Z44" i="28"/>
  <c r="Z43" i="12"/>
  <c r="M43" i="49"/>
  <c r="M43" i="29"/>
  <c r="Z43" i="49"/>
  <c r="Z43" i="29"/>
  <c r="C43" i="12"/>
  <c r="G43" i="12" l="1"/>
  <c r="J43" i="12"/>
  <c r="I43" i="12"/>
  <c r="H43" i="12"/>
  <c r="F43" i="12"/>
  <c r="E43" i="12"/>
  <c r="D43" i="12"/>
  <c r="B43" i="12"/>
  <c r="M43" i="12" l="1"/>
  <c r="Z47" i="49" l="1"/>
  <c r="Z47" i="29"/>
  <c r="Z47" i="28"/>
  <c r="M47" i="49" l="1"/>
  <c r="M47" i="29"/>
  <c r="M47" i="28"/>
  <c r="F4" i="28"/>
  <c r="J40" i="29"/>
  <c r="J40" i="12"/>
  <c r="J40" i="28"/>
  <c r="J41" i="28"/>
  <c r="J41" i="29"/>
  <c r="J41" i="12"/>
  <c r="J41" i="49"/>
  <c r="J40" i="49"/>
  <c r="O33" i="49" l="1"/>
  <c r="O33" i="29"/>
  <c r="Y28" i="49"/>
  <c r="Y23" i="49"/>
  <c r="Y21" i="49"/>
  <c r="Y16" i="49"/>
  <c r="Y15" i="29"/>
  <c r="Y12" i="49"/>
  <c r="F4" i="12"/>
  <c r="Y42" i="49"/>
  <c r="Y41" i="49"/>
  <c r="Y40" i="49"/>
  <c r="Y39" i="49"/>
  <c r="Y38" i="49"/>
  <c r="Y37" i="49"/>
  <c r="Y36" i="49"/>
  <c r="Y34" i="49"/>
  <c r="Y33" i="49"/>
  <c r="Y32" i="49"/>
  <c r="Y31" i="49"/>
  <c r="Y30" i="49"/>
  <c r="Y29" i="49"/>
  <c r="Y27" i="49"/>
  <c r="Y26" i="49"/>
  <c r="Y25" i="49"/>
  <c r="Y24" i="49"/>
  <c r="Y22" i="49"/>
  <c r="Y20" i="49"/>
  <c r="Y19" i="49"/>
  <c r="Y17" i="49"/>
  <c r="Y15" i="49"/>
  <c r="Y14" i="49"/>
  <c r="Y13" i="49"/>
  <c r="Y11" i="49"/>
  <c r="Y10" i="49"/>
  <c r="Y9" i="49"/>
  <c r="Y8" i="49"/>
  <c r="Y6" i="49"/>
  <c r="Y5" i="49"/>
  <c r="X42" i="49"/>
  <c r="X41" i="49"/>
  <c r="X40" i="49"/>
  <c r="X39" i="49"/>
  <c r="X38" i="49"/>
  <c r="X37" i="49"/>
  <c r="X36" i="49"/>
  <c r="X35" i="49"/>
  <c r="X34" i="49"/>
  <c r="X33" i="49"/>
  <c r="X32" i="49"/>
  <c r="X31" i="49"/>
  <c r="X30" i="49"/>
  <c r="X29" i="49"/>
  <c r="X28" i="49"/>
  <c r="X27" i="49"/>
  <c r="X26" i="49"/>
  <c r="X25" i="49"/>
  <c r="X24" i="49"/>
  <c r="X23" i="49"/>
  <c r="X22" i="49"/>
  <c r="X21" i="49"/>
  <c r="X20" i="49"/>
  <c r="X19" i="49"/>
  <c r="X17" i="49"/>
  <c r="X16" i="49"/>
  <c r="X15" i="49"/>
  <c r="X14" i="49"/>
  <c r="X13" i="49"/>
  <c r="X12" i="49"/>
  <c r="X11" i="49"/>
  <c r="X10" i="49"/>
  <c r="X9" i="49"/>
  <c r="X8" i="49"/>
  <c r="X7" i="49"/>
  <c r="X6" i="49"/>
  <c r="X5" i="49"/>
  <c r="X4" i="49"/>
  <c r="W42" i="49"/>
  <c r="W41" i="49"/>
  <c r="W40" i="49"/>
  <c r="W39" i="49"/>
  <c r="W38" i="49"/>
  <c r="W37" i="49"/>
  <c r="W36" i="49"/>
  <c r="W35" i="49"/>
  <c r="W34" i="49"/>
  <c r="W33" i="49"/>
  <c r="W32" i="49"/>
  <c r="W31" i="49"/>
  <c r="W30" i="49"/>
  <c r="W29" i="49"/>
  <c r="W28" i="49"/>
  <c r="W27" i="49"/>
  <c r="W26" i="49"/>
  <c r="W25" i="49"/>
  <c r="W24" i="49"/>
  <c r="W23" i="49"/>
  <c r="W22" i="49"/>
  <c r="W21" i="49"/>
  <c r="W20" i="49"/>
  <c r="W17" i="49"/>
  <c r="W16" i="49"/>
  <c r="W15" i="49"/>
  <c r="W14" i="49"/>
  <c r="W13" i="49"/>
  <c r="W12" i="49"/>
  <c r="W11" i="49"/>
  <c r="W10" i="49"/>
  <c r="W9" i="49"/>
  <c r="W8" i="49"/>
  <c r="W7" i="49"/>
  <c r="W6" i="49"/>
  <c r="W5" i="49"/>
  <c r="V14" i="49"/>
  <c r="V42" i="49"/>
  <c r="V41" i="49"/>
  <c r="V40" i="49"/>
  <c r="V39" i="49"/>
  <c r="V38" i="49"/>
  <c r="V37" i="49"/>
  <c r="V36" i="49"/>
  <c r="V35" i="49"/>
  <c r="V34" i="49"/>
  <c r="V33" i="49"/>
  <c r="V32" i="49"/>
  <c r="V31" i="49"/>
  <c r="V30" i="49"/>
  <c r="V29" i="49"/>
  <c r="V28" i="49"/>
  <c r="V27" i="49"/>
  <c r="V26" i="49"/>
  <c r="V25" i="49"/>
  <c r="V24" i="49"/>
  <c r="V23" i="49"/>
  <c r="V22" i="49"/>
  <c r="V21" i="49"/>
  <c r="V20" i="49"/>
  <c r="V19" i="49"/>
  <c r="V17" i="49"/>
  <c r="V16" i="49"/>
  <c r="V15" i="49"/>
  <c r="V13" i="49"/>
  <c r="V12" i="49"/>
  <c r="V11" i="49"/>
  <c r="V10" i="49"/>
  <c r="V9" i="49"/>
  <c r="V7" i="49"/>
  <c r="V8" i="49"/>
  <c r="V6" i="49"/>
  <c r="V5" i="49"/>
  <c r="V4" i="49"/>
  <c r="U42" i="49"/>
  <c r="U41" i="49"/>
  <c r="U40" i="49"/>
  <c r="U39" i="49"/>
  <c r="U38" i="49"/>
  <c r="U37" i="49"/>
  <c r="U36" i="49"/>
  <c r="U35" i="49"/>
  <c r="U34" i="49"/>
  <c r="U33" i="49"/>
  <c r="U32" i="49"/>
  <c r="U31" i="49"/>
  <c r="U30" i="49"/>
  <c r="U29" i="49"/>
  <c r="U28" i="49"/>
  <c r="U26" i="49"/>
  <c r="U25" i="49"/>
  <c r="U24" i="49"/>
  <c r="U23" i="49"/>
  <c r="U22" i="49"/>
  <c r="U21" i="49"/>
  <c r="U20" i="49"/>
  <c r="U19" i="49"/>
  <c r="U17" i="49"/>
  <c r="U16" i="49"/>
  <c r="U15" i="49"/>
  <c r="U14" i="49"/>
  <c r="U13" i="49"/>
  <c r="U12" i="49"/>
  <c r="U11" i="49"/>
  <c r="U10" i="49"/>
  <c r="U9" i="49"/>
  <c r="U8" i="49"/>
  <c r="U7" i="49"/>
  <c r="U6" i="49"/>
  <c r="U5" i="49"/>
  <c r="T42" i="49"/>
  <c r="T41" i="49"/>
  <c r="T40" i="49"/>
  <c r="T39" i="49"/>
  <c r="T38" i="49"/>
  <c r="T37" i="49"/>
  <c r="T36" i="49"/>
  <c r="T35" i="49"/>
  <c r="T34" i="49"/>
  <c r="T33" i="49"/>
  <c r="T32" i="49"/>
  <c r="T31" i="49"/>
  <c r="T30" i="49"/>
  <c r="T29" i="49"/>
  <c r="T28" i="49"/>
  <c r="T27" i="49"/>
  <c r="T26" i="49"/>
  <c r="T25" i="49"/>
  <c r="T24" i="49"/>
  <c r="T23" i="49"/>
  <c r="T22" i="49"/>
  <c r="T21" i="49"/>
  <c r="T20" i="49"/>
  <c r="T19" i="49"/>
  <c r="T17" i="49"/>
  <c r="T16" i="49"/>
  <c r="T15" i="49"/>
  <c r="T14" i="49"/>
  <c r="T13" i="49"/>
  <c r="T12" i="49"/>
  <c r="T11" i="49"/>
  <c r="T10" i="49"/>
  <c r="T9" i="49"/>
  <c r="T8" i="49"/>
  <c r="T6" i="49"/>
  <c r="T5" i="49"/>
  <c r="T4" i="49"/>
  <c r="S42" i="49"/>
  <c r="S41" i="49"/>
  <c r="S40" i="49"/>
  <c r="S39" i="49"/>
  <c r="S38" i="49"/>
  <c r="S37" i="49"/>
  <c r="S36" i="49"/>
  <c r="S35" i="49"/>
  <c r="S34" i="49"/>
  <c r="S33" i="49"/>
  <c r="S32" i="49"/>
  <c r="S31" i="49"/>
  <c r="S30" i="49"/>
  <c r="S29" i="49"/>
  <c r="S28" i="49"/>
  <c r="S27" i="49"/>
  <c r="S26" i="49"/>
  <c r="S25" i="49"/>
  <c r="S24" i="49"/>
  <c r="S23" i="49"/>
  <c r="S22" i="49"/>
  <c r="S21" i="49"/>
  <c r="S20" i="49"/>
  <c r="S19" i="49"/>
  <c r="S17" i="49"/>
  <c r="S16" i="49"/>
  <c r="S15" i="49"/>
  <c r="S14" i="49"/>
  <c r="S13" i="49"/>
  <c r="S12" i="49"/>
  <c r="S11" i="49"/>
  <c r="S10" i="49"/>
  <c r="S9" i="49"/>
  <c r="S8" i="49"/>
  <c r="S6" i="49"/>
  <c r="S5" i="49"/>
  <c r="R32" i="49"/>
  <c r="R42" i="49"/>
  <c r="R41" i="49"/>
  <c r="R40" i="49"/>
  <c r="R39" i="49"/>
  <c r="R38" i="49"/>
  <c r="R37" i="49"/>
  <c r="R36" i="49"/>
  <c r="R35" i="49"/>
  <c r="R34" i="49"/>
  <c r="R33" i="49"/>
  <c r="R31" i="49"/>
  <c r="R30" i="49"/>
  <c r="R29" i="49"/>
  <c r="R28" i="49"/>
  <c r="R27" i="49"/>
  <c r="R26" i="49"/>
  <c r="R25" i="49"/>
  <c r="R24" i="49"/>
  <c r="R23" i="49"/>
  <c r="R22" i="49"/>
  <c r="R21" i="49"/>
  <c r="R20" i="49"/>
  <c r="R19" i="49"/>
  <c r="R17" i="49"/>
  <c r="R16" i="49"/>
  <c r="R15" i="49"/>
  <c r="R14" i="49"/>
  <c r="R13" i="49"/>
  <c r="R12" i="49"/>
  <c r="R11" i="49"/>
  <c r="R10" i="49"/>
  <c r="R9" i="49"/>
  <c r="R8" i="49"/>
  <c r="R6" i="49"/>
  <c r="R5" i="49"/>
  <c r="R4" i="49"/>
  <c r="Q42" i="49"/>
  <c r="Q41" i="49"/>
  <c r="Q40" i="49"/>
  <c r="Q39" i="49"/>
  <c r="Q38" i="49"/>
  <c r="Q37" i="49"/>
  <c r="Q36" i="49"/>
  <c r="Q35" i="49"/>
  <c r="Q34" i="49"/>
  <c r="Q33" i="49"/>
  <c r="Q32" i="49"/>
  <c r="Q31" i="49"/>
  <c r="Q30" i="49"/>
  <c r="Q29" i="49"/>
  <c r="Q28" i="49"/>
  <c r="Q27" i="49"/>
  <c r="Q26" i="49"/>
  <c r="Q25" i="49"/>
  <c r="Q24" i="49"/>
  <c r="Q23" i="49"/>
  <c r="Q22" i="49"/>
  <c r="Q21" i="49"/>
  <c r="Q20" i="49"/>
  <c r="Q19" i="49"/>
  <c r="Q17" i="49"/>
  <c r="Q16" i="49"/>
  <c r="Q15" i="49"/>
  <c r="Q14" i="49"/>
  <c r="Q13" i="49"/>
  <c r="Q12" i="49"/>
  <c r="Q11" i="49"/>
  <c r="Q10" i="49"/>
  <c r="Q9" i="49"/>
  <c r="Q8" i="49"/>
  <c r="Q6" i="49"/>
  <c r="Q5" i="49"/>
  <c r="Q4" i="49"/>
  <c r="P41" i="49"/>
  <c r="P42" i="49"/>
  <c r="P40" i="49"/>
  <c r="P39" i="49"/>
  <c r="P38" i="49"/>
  <c r="P37" i="49"/>
  <c r="P36" i="49"/>
  <c r="P34" i="49"/>
  <c r="P33" i="49"/>
  <c r="P32" i="49"/>
  <c r="P31" i="49"/>
  <c r="P30" i="49"/>
  <c r="P29" i="49"/>
  <c r="P28" i="49"/>
  <c r="P27" i="49"/>
  <c r="P26" i="49"/>
  <c r="P25" i="49"/>
  <c r="P24" i="49"/>
  <c r="P23" i="49"/>
  <c r="P22" i="49"/>
  <c r="P21" i="49"/>
  <c r="P20" i="49"/>
  <c r="P19" i="49"/>
  <c r="P17" i="49"/>
  <c r="P16" i="49"/>
  <c r="P15" i="49"/>
  <c r="P14" i="49"/>
  <c r="P13" i="49"/>
  <c r="P12" i="49"/>
  <c r="P11" i="49"/>
  <c r="P10" i="49"/>
  <c r="P9" i="49"/>
  <c r="P8" i="49"/>
  <c r="P6" i="49"/>
  <c r="P5" i="49"/>
  <c r="P4" i="49"/>
  <c r="O42" i="49"/>
  <c r="O41" i="49"/>
  <c r="O40" i="49"/>
  <c r="O39" i="49"/>
  <c r="O38" i="49"/>
  <c r="O37" i="49"/>
  <c r="O36" i="49"/>
  <c r="O34" i="49"/>
  <c r="O32" i="49"/>
  <c r="O31" i="49"/>
  <c r="O30" i="49"/>
  <c r="O29" i="49"/>
  <c r="O28" i="49"/>
  <c r="O27" i="49"/>
  <c r="O26" i="49"/>
  <c r="O25" i="49"/>
  <c r="O24" i="49"/>
  <c r="O23" i="49"/>
  <c r="O22" i="49"/>
  <c r="O21" i="49"/>
  <c r="O20" i="49"/>
  <c r="O19" i="49"/>
  <c r="O17" i="49"/>
  <c r="O16" i="49"/>
  <c r="O15" i="49"/>
  <c r="O14" i="49"/>
  <c r="O13" i="49"/>
  <c r="O12" i="49"/>
  <c r="O11" i="49"/>
  <c r="O10" i="49"/>
  <c r="O9" i="49"/>
  <c r="O8" i="49"/>
  <c r="O6" i="49"/>
  <c r="O5" i="49"/>
  <c r="L42" i="49"/>
  <c r="L41" i="49"/>
  <c r="L40" i="49"/>
  <c r="L39" i="49"/>
  <c r="L38" i="49"/>
  <c r="L37" i="49"/>
  <c r="L36" i="49"/>
  <c r="L34" i="49"/>
  <c r="L33" i="49"/>
  <c r="L32" i="49"/>
  <c r="L31" i="49"/>
  <c r="L30" i="49"/>
  <c r="L29" i="49"/>
  <c r="L28" i="49"/>
  <c r="L27" i="49"/>
  <c r="L25" i="49"/>
  <c r="L24" i="49"/>
  <c r="L23" i="49"/>
  <c r="L22" i="49"/>
  <c r="L21" i="49"/>
  <c r="L20" i="49"/>
  <c r="L19" i="49"/>
  <c r="L17" i="49"/>
  <c r="L16" i="49"/>
  <c r="L15" i="49"/>
  <c r="L14" i="49"/>
  <c r="L13" i="49"/>
  <c r="L12" i="49"/>
  <c r="L11" i="49"/>
  <c r="L10" i="49"/>
  <c r="L9" i="49"/>
  <c r="L8" i="49"/>
  <c r="L6" i="49"/>
  <c r="L5" i="49"/>
  <c r="K42" i="49"/>
  <c r="K41" i="49"/>
  <c r="K40" i="49"/>
  <c r="K39" i="49"/>
  <c r="K38" i="49"/>
  <c r="K37" i="49"/>
  <c r="K36" i="49"/>
  <c r="K35" i="49"/>
  <c r="K34" i="49"/>
  <c r="K33" i="49"/>
  <c r="K32" i="49"/>
  <c r="K31" i="49"/>
  <c r="K30" i="49"/>
  <c r="K29" i="49"/>
  <c r="K28" i="49"/>
  <c r="K27" i="49"/>
  <c r="K26" i="49"/>
  <c r="K25" i="49"/>
  <c r="K24" i="49"/>
  <c r="K23" i="49"/>
  <c r="K22" i="49"/>
  <c r="K21" i="49"/>
  <c r="K20" i="49"/>
  <c r="K19" i="49"/>
  <c r="K17" i="49"/>
  <c r="K16" i="49"/>
  <c r="K15" i="49"/>
  <c r="K14" i="49"/>
  <c r="K13" i="49"/>
  <c r="K12" i="49"/>
  <c r="K11" i="49"/>
  <c r="K10" i="49"/>
  <c r="K9" i="49"/>
  <c r="K8" i="49"/>
  <c r="K7" i="49"/>
  <c r="K6" i="49"/>
  <c r="K5" i="49"/>
  <c r="J42" i="49"/>
  <c r="J39" i="49"/>
  <c r="J38" i="49"/>
  <c r="J37" i="49"/>
  <c r="J36" i="49"/>
  <c r="J35" i="49"/>
  <c r="J34" i="49"/>
  <c r="J33" i="49"/>
  <c r="J32" i="49"/>
  <c r="J31" i="49"/>
  <c r="J30" i="49"/>
  <c r="J29" i="49"/>
  <c r="J28" i="49"/>
  <c r="J27" i="49"/>
  <c r="J26" i="49"/>
  <c r="J25" i="49"/>
  <c r="J24" i="49"/>
  <c r="J23" i="49"/>
  <c r="J22" i="49"/>
  <c r="J21" i="49"/>
  <c r="J20" i="49"/>
  <c r="J19" i="49"/>
  <c r="J17" i="49"/>
  <c r="J16" i="49"/>
  <c r="J15" i="49"/>
  <c r="J14" i="49"/>
  <c r="J13" i="49"/>
  <c r="J12" i="49"/>
  <c r="J11" i="49"/>
  <c r="J10" i="49"/>
  <c r="J9" i="49"/>
  <c r="J8" i="49"/>
  <c r="J7" i="49"/>
  <c r="J6" i="49"/>
  <c r="J5" i="49"/>
  <c r="I42" i="49"/>
  <c r="I41" i="49"/>
  <c r="I40" i="49"/>
  <c r="I39" i="49"/>
  <c r="I38" i="49"/>
  <c r="I37" i="49"/>
  <c r="I36" i="49"/>
  <c r="I35" i="49"/>
  <c r="I34" i="49"/>
  <c r="I33" i="49"/>
  <c r="I32" i="49"/>
  <c r="I31" i="49"/>
  <c r="I30" i="49"/>
  <c r="I29" i="49"/>
  <c r="I28" i="49"/>
  <c r="I27" i="49"/>
  <c r="I26" i="49"/>
  <c r="I25" i="49"/>
  <c r="I24" i="49"/>
  <c r="I23" i="49"/>
  <c r="I22" i="49"/>
  <c r="I21" i="49"/>
  <c r="I20" i="49"/>
  <c r="I19" i="49"/>
  <c r="I17" i="49"/>
  <c r="I16" i="49"/>
  <c r="I15" i="49"/>
  <c r="I14" i="49"/>
  <c r="I13" i="49"/>
  <c r="I12" i="49"/>
  <c r="I11" i="49"/>
  <c r="I10" i="49"/>
  <c r="I9" i="49"/>
  <c r="I8" i="49"/>
  <c r="I7" i="49"/>
  <c r="I6" i="49"/>
  <c r="I5" i="49"/>
  <c r="I4" i="49"/>
  <c r="H42" i="49"/>
  <c r="H41" i="49"/>
  <c r="H40" i="49"/>
  <c r="H39" i="49"/>
  <c r="H38" i="49"/>
  <c r="H37" i="49"/>
  <c r="H36" i="49"/>
  <c r="H35" i="49"/>
  <c r="H34" i="49"/>
  <c r="H33" i="49"/>
  <c r="H32" i="49"/>
  <c r="H31" i="49"/>
  <c r="H30" i="49"/>
  <c r="H29" i="49"/>
  <c r="H28" i="49"/>
  <c r="H27" i="49"/>
  <c r="H26" i="49"/>
  <c r="H25" i="49"/>
  <c r="H24" i="49"/>
  <c r="H23" i="49"/>
  <c r="H22" i="49"/>
  <c r="H21" i="49"/>
  <c r="H20" i="49"/>
  <c r="H19" i="49"/>
  <c r="H17" i="49"/>
  <c r="H16" i="49"/>
  <c r="H14" i="49"/>
  <c r="H13" i="49"/>
  <c r="H12" i="49"/>
  <c r="H11" i="49"/>
  <c r="H10" i="49"/>
  <c r="H9" i="49"/>
  <c r="H8" i="49"/>
  <c r="H7" i="49"/>
  <c r="H6" i="49"/>
  <c r="H5" i="49"/>
  <c r="H4" i="49"/>
  <c r="G42" i="49"/>
  <c r="G41" i="49"/>
  <c r="G40" i="49"/>
  <c r="G39" i="49"/>
  <c r="G38" i="49"/>
  <c r="G37" i="49"/>
  <c r="G36" i="49"/>
  <c r="G35" i="49"/>
  <c r="G34" i="49"/>
  <c r="G33" i="49"/>
  <c r="G32" i="49"/>
  <c r="G31" i="49"/>
  <c r="G30" i="49"/>
  <c r="G29" i="49"/>
  <c r="G28" i="49"/>
  <c r="G27" i="49"/>
  <c r="G26" i="49"/>
  <c r="G25" i="49"/>
  <c r="G24" i="49"/>
  <c r="G23" i="49"/>
  <c r="G22" i="49"/>
  <c r="G21" i="49"/>
  <c r="G20" i="49"/>
  <c r="G19" i="49"/>
  <c r="G17" i="49"/>
  <c r="G16" i="49"/>
  <c r="G15" i="49"/>
  <c r="G14" i="49"/>
  <c r="G13" i="49"/>
  <c r="G12" i="49"/>
  <c r="G11" i="49"/>
  <c r="G10" i="49"/>
  <c r="G9" i="49"/>
  <c r="G8" i="49"/>
  <c r="G6" i="49"/>
  <c r="G5" i="49"/>
  <c r="F42" i="49"/>
  <c r="F41" i="49"/>
  <c r="F40" i="49"/>
  <c r="F39" i="49"/>
  <c r="F38" i="49"/>
  <c r="F37" i="49"/>
  <c r="F36" i="49"/>
  <c r="F35" i="49"/>
  <c r="F34" i="49"/>
  <c r="F33" i="49"/>
  <c r="F32" i="49"/>
  <c r="F31" i="49"/>
  <c r="F30" i="49"/>
  <c r="F29" i="49"/>
  <c r="F28" i="49"/>
  <c r="F27" i="49"/>
  <c r="F26" i="49"/>
  <c r="F25" i="49"/>
  <c r="F24" i="49"/>
  <c r="F23" i="49"/>
  <c r="F22" i="49"/>
  <c r="F21" i="49"/>
  <c r="F20" i="49"/>
  <c r="F19" i="49"/>
  <c r="F17" i="49"/>
  <c r="F16" i="49"/>
  <c r="F15" i="49"/>
  <c r="F14" i="49"/>
  <c r="F13" i="49"/>
  <c r="F12" i="49"/>
  <c r="F11" i="49"/>
  <c r="F10" i="49"/>
  <c r="F9" i="49"/>
  <c r="F8" i="49"/>
  <c r="F6" i="49"/>
  <c r="F5" i="49"/>
  <c r="E42" i="49"/>
  <c r="E41" i="49"/>
  <c r="E40" i="49"/>
  <c r="E39" i="49"/>
  <c r="E38" i="49"/>
  <c r="E37" i="49"/>
  <c r="E36" i="49"/>
  <c r="E35" i="49"/>
  <c r="E34" i="49"/>
  <c r="E33" i="49"/>
  <c r="E32" i="49"/>
  <c r="E31" i="49"/>
  <c r="E30" i="49"/>
  <c r="E29" i="49"/>
  <c r="E28" i="49"/>
  <c r="E27" i="49"/>
  <c r="E26" i="49"/>
  <c r="E25" i="49"/>
  <c r="E24" i="49"/>
  <c r="E23" i="49"/>
  <c r="E22" i="49"/>
  <c r="E21" i="49"/>
  <c r="E20" i="49"/>
  <c r="E19" i="49"/>
  <c r="E17" i="49"/>
  <c r="E16" i="49"/>
  <c r="E15" i="49"/>
  <c r="E14" i="49"/>
  <c r="E13" i="49"/>
  <c r="E12" i="49"/>
  <c r="E11" i="49"/>
  <c r="E10" i="49"/>
  <c r="E9" i="49"/>
  <c r="E8" i="49"/>
  <c r="E6" i="49"/>
  <c r="E4" i="49"/>
  <c r="E5" i="49"/>
  <c r="D42" i="29"/>
  <c r="D41" i="29"/>
  <c r="D40" i="29"/>
  <c r="D39" i="29"/>
  <c r="D38" i="29"/>
  <c r="D37" i="29"/>
  <c r="D36" i="29"/>
  <c r="D35" i="29"/>
  <c r="D34" i="29"/>
  <c r="D33" i="29"/>
  <c r="D32" i="29"/>
  <c r="D31" i="29"/>
  <c r="D30" i="29"/>
  <c r="D29" i="29"/>
  <c r="D28" i="29"/>
  <c r="D27" i="29"/>
  <c r="D26" i="29"/>
  <c r="D25" i="29"/>
  <c r="D24" i="29"/>
  <c r="D23" i="29"/>
  <c r="D22" i="29"/>
  <c r="D21" i="29"/>
  <c r="D20" i="29"/>
  <c r="D19" i="29"/>
  <c r="D17" i="29"/>
  <c r="D16" i="29"/>
  <c r="D15" i="29"/>
  <c r="D14" i="29"/>
  <c r="D13" i="29"/>
  <c r="D12" i="29"/>
  <c r="D11" i="29"/>
  <c r="D10" i="29"/>
  <c r="D9" i="29"/>
  <c r="D8" i="29"/>
  <c r="D6" i="29"/>
  <c r="D5" i="29"/>
  <c r="D4" i="29"/>
  <c r="D42" i="49"/>
  <c r="D41" i="49"/>
  <c r="D40" i="49"/>
  <c r="D39" i="49"/>
  <c r="D38" i="49"/>
  <c r="D37" i="49"/>
  <c r="D36" i="49"/>
  <c r="D35" i="49"/>
  <c r="D34" i="49"/>
  <c r="D33" i="49"/>
  <c r="D32" i="49"/>
  <c r="D31" i="49"/>
  <c r="D30" i="49"/>
  <c r="D29" i="49"/>
  <c r="D28" i="49"/>
  <c r="D27" i="49"/>
  <c r="D26" i="49"/>
  <c r="D25" i="49"/>
  <c r="D24" i="49"/>
  <c r="D23" i="49"/>
  <c r="D22" i="49"/>
  <c r="D21" i="49"/>
  <c r="D20" i="49"/>
  <c r="D19" i="49"/>
  <c r="D17" i="49"/>
  <c r="D16" i="49"/>
  <c r="D15" i="49"/>
  <c r="D14" i="49"/>
  <c r="D13" i="49"/>
  <c r="D12" i="49"/>
  <c r="D11" i="49"/>
  <c r="D10" i="49"/>
  <c r="D9" i="49"/>
  <c r="D8" i="49"/>
  <c r="D6" i="49"/>
  <c r="D5" i="49"/>
  <c r="D4" i="49"/>
  <c r="C42" i="29"/>
  <c r="C41" i="29"/>
  <c r="C40" i="29"/>
  <c r="C39" i="29"/>
  <c r="C38" i="29"/>
  <c r="C37" i="29"/>
  <c r="C36" i="29"/>
  <c r="C34" i="29"/>
  <c r="C33" i="29"/>
  <c r="C32" i="29"/>
  <c r="C31" i="29"/>
  <c r="C30" i="29"/>
  <c r="C29" i="29"/>
  <c r="C28" i="29"/>
  <c r="C27" i="29"/>
  <c r="C26" i="29"/>
  <c r="C25" i="29"/>
  <c r="C24" i="29"/>
  <c r="C23" i="29"/>
  <c r="C22" i="29"/>
  <c r="C21" i="29"/>
  <c r="C20" i="29"/>
  <c r="C19" i="29"/>
  <c r="C17" i="29"/>
  <c r="C16" i="29"/>
  <c r="C15" i="29"/>
  <c r="C14" i="29"/>
  <c r="C13" i="29"/>
  <c r="C12" i="29"/>
  <c r="C11" i="29"/>
  <c r="C10" i="29"/>
  <c r="C9" i="29"/>
  <c r="C8" i="29"/>
  <c r="C6" i="29"/>
  <c r="C5" i="29"/>
  <c r="B42" i="29"/>
  <c r="B41" i="29"/>
  <c r="B40" i="29"/>
  <c r="B39" i="29"/>
  <c r="B38" i="29"/>
  <c r="B37" i="29"/>
  <c r="B36" i="29"/>
  <c r="B34" i="29"/>
  <c r="B33" i="29"/>
  <c r="B32" i="29"/>
  <c r="B31" i="29"/>
  <c r="B30" i="29"/>
  <c r="B29" i="29"/>
  <c r="B28" i="29"/>
  <c r="B27" i="29"/>
  <c r="B25" i="29"/>
  <c r="B24" i="29"/>
  <c r="B23" i="29"/>
  <c r="B22" i="29"/>
  <c r="B21" i="29"/>
  <c r="B20" i="29"/>
  <c r="B19" i="29"/>
  <c r="B17" i="29"/>
  <c r="B16" i="29"/>
  <c r="B15" i="29"/>
  <c r="B14" i="29"/>
  <c r="B13" i="29"/>
  <c r="B12" i="29"/>
  <c r="B11" i="29"/>
  <c r="B10" i="29"/>
  <c r="B9" i="29"/>
  <c r="B8" i="29"/>
  <c r="B6" i="29"/>
  <c r="B5" i="29"/>
  <c r="C42" i="49"/>
  <c r="B42" i="49"/>
  <c r="C41" i="49"/>
  <c r="B41" i="49"/>
  <c r="C40" i="49"/>
  <c r="B40" i="49"/>
  <c r="C39" i="49"/>
  <c r="B39" i="49"/>
  <c r="C38" i="49"/>
  <c r="B38" i="49"/>
  <c r="C37" i="49"/>
  <c r="B37" i="49"/>
  <c r="C36" i="49"/>
  <c r="B36" i="49"/>
  <c r="C34" i="49"/>
  <c r="B34" i="49"/>
  <c r="C33" i="49"/>
  <c r="B33" i="49"/>
  <c r="C32" i="49"/>
  <c r="B32" i="49"/>
  <c r="C31" i="49"/>
  <c r="B31" i="49"/>
  <c r="C30" i="49"/>
  <c r="B30" i="49"/>
  <c r="C29" i="49"/>
  <c r="B29" i="49"/>
  <c r="C28" i="49"/>
  <c r="B28" i="49"/>
  <c r="U27" i="49"/>
  <c r="C27" i="49"/>
  <c r="B27" i="49"/>
  <c r="C26" i="49"/>
  <c r="C25" i="49"/>
  <c r="B25" i="49"/>
  <c r="C24" i="49"/>
  <c r="B24" i="49"/>
  <c r="C23" i="49"/>
  <c r="B23" i="49"/>
  <c r="C22" i="49"/>
  <c r="B22" i="49"/>
  <c r="C21" i="49"/>
  <c r="B21" i="49"/>
  <c r="C20" i="49"/>
  <c r="B20" i="49"/>
  <c r="C19" i="49"/>
  <c r="B19" i="49"/>
  <c r="C17" i="49"/>
  <c r="B17" i="49"/>
  <c r="C16" i="49"/>
  <c r="B16" i="49"/>
  <c r="C15" i="49"/>
  <c r="B15" i="49"/>
  <c r="C14" i="49"/>
  <c r="B14" i="49"/>
  <c r="C13" i="49"/>
  <c r="B13" i="49"/>
  <c r="C12" i="49"/>
  <c r="B12" i="49"/>
  <c r="C11" i="49"/>
  <c r="B11" i="49"/>
  <c r="C10" i="49"/>
  <c r="B10" i="49"/>
  <c r="C9" i="49"/>
  <c r="B9" i="49"/>
  <c r="C8" i="49"/>
  <c r="B8" i="49"/>
  <c r="C6" i="49"/>
  <c r="B6" i="49"/>
  <c r="C5" i="49"/>
  <c r="B5" i="49"/>
  <c r="Y42" i="29"/>
  <c r="Y41" i="29"/>
  <c r="Y40" i="29"/>
  <c r="Y39" i="29"/>
  <c r="Y38" i="29"/>
  <c r="Y37" i="29"/>
  <c r="Y36" i="29"/>
  <c r="Y34" i="29"/>
  <c r="Y33" i="29"/>
  <c r="Y32" i="29"/>
  <c r="Y31" i="29"/>
  <c r="Y30" i="29"/>
  <c r="Y29" i="29"/>
  <c r="Y28" i="29"/>
  <c r="Y27" i="29"/>
  <c r="Y26" i="29"/>
  <c r="Y25" i="29"/>
  <c r="Y23" i="29"/>
  <c r="Y22" i="29"/>
  <c r="Y21" i="29"/>
  <c r="Y20" i="29"/>
  <c r="Y19" i="29"/>
  <c r="Y17" i="29"/>
  <c r="Y16" i="29"/>
  <c r="Y14" i="29"/>
  <c r="Y13" i="29"/>
  <c r="Y12" i="29"/>
  <c r="Y11" i="29"/>
  <c r="Y10" i="29"/>
  <c r="Y9" i="29"/>
  <c r="Y8" i="29"/>
  <c r="Y6" i="29"/>
  <c r="Y5" i="29"/>
  <c r="X42" i="29"/>
  <c r="X41" i="29"/>
  <c r="X40" i="29"/>
  <c r="X39" i="29"/>
  <c r="X38" i="29"/>
  <c r="X37" i="29"/>
  <c r="X36" i="29"/>
  <c r="X35" i="29"/>
  <c r="X34" i="29"/>
  <c r="X33" i="29"/>
  <c r="X32" i="29"/>
  <c r="X31" i="29"/>
  <c r="X30" i="29"/>
  <c r="X29" i="29"/>
  <c r="X28" i="29"/>
  <c r="X27" i="29"/>
  <c r="X26" i="29"/>
  <c r="X25" i="29"/>
  <c r="X24" i="29"/>
  <c r="X23" i="29"/>
  <c r="X22" i="29"/>
  <c r="X21" i="29"/>
  <c r="X20" i="29"/>
  <c r="X19" i="29"/>
  <c r="X17" i="29"/>
  <c r="X16" i="29"/>
  <c r="X15" i="29"/>
  <c r="X14" i="29"/>
  <c r="W42" i="29"/>
  <c r="W41" i="29"/>
  <c r="W40" i="29"/>
  <c r="W39" i="29"/>
  <c r="W38" i="29"/>
  <c r="W37" i="29"/>
  <c r="W36" i="29"/>
  <c r="W35" i="29"/>
  <c r="W34" i="29"/>
  <c r="W33" i="29"/>
  <c r="W32" i="29"/>
  <c r="W30" i="29"/>
  <c r="W29" i="29"/>
  <c r="W28" i="29"/>
  <c r="W27" i="29"/>
  <c r="W26" i="29"/>
  <c r="W25" i="29"/>
  <c r="W24" i="29"/>
  <c r="W23" i="29"/>
  <c r="W22" i="29"/>
  <c r="W21" i="29"/>
  <c r="W20" i="29"/>
  <c r="W19" i="29"/>
  <c r="W17" i="29"/>
  <c r="W16" i="29"/>
  <c r="W15" i="29"/>
  <c r="W14" i="29"/>
  <c r="W13" i="29"/>
  <c r="W12" i="29"/>
  <c r="W11" i="29"/>
  <c r="W10" i="29"/>
  <c r="W9" i="29"/>
  <c r="W8" i="29"/>
  <c r="W7" i="29"/>
  <c r="W6" i="29"/>
  <c r="W5" i="29"/>
  <c r="X13" i="29"/>
  <c r="X12" i="29"/>
  <c r="X11" i="29"/>
  <c r="X10" i="29"/>
  <c r="X9" i="29"/>
  <c r="X8" i="29"/>
  <c r="X7" i="29"/>
  <c r="X6" i="29"/>
  <c r="X5" i="29"/>
  <c r="X4" i="29"/>
  <c r="V42" i="29"/>
  <c r="V41" i="29"/>
  <c r="V40" i="29"/>
  <c r="V39" i="29"/>
  <c r="V38" i="29"/>
  <c r="V37" i="29"/>
  <c r="V36" i="29"/>
  <c r="V35" i="29"/>
  <c r="V34" i="29"/>
  <c r="V33" i="29"/>
  <c r="V32" i="29"/>
  <c r="V31" i="29"/>
  <c r="V30" i="29"/>
  <c r="V29" i="29"/>
  <c r="V28" i="29"/>
  <c r="V27" i="29"/>
  <c r="V26" i="29"/>
  <c r="V25" i="29"/>
  <c r="V24" i="29"/>
  <c r="V23" i="29"/>
  <c r="V22" i="29"/>
  <c r="V21" i="29"/>
  <c r="V20" i="29"/>
  <c r="V19" i="29"/>
  <c r="V17" i="29"/>
  <c r="V16" i="29"/>
  <c r="V15" i="29"/>
  <c r="V14" i="29"/>
  <c r="V13" i="29"/>
  <c r="V12" i="29"/>
  <c r="V11" i="29"/>
  <c r="V10" i="29"/>
  <c r="V9" i="29"/>
  <c r="V8" i="29"/>
  <c r="V7" i="29"/>
  <c r="V6" i="29"/>
  <c r="V5" i="29"/>
  <c r="V4" i="29"/>
  <c r="U42" i="29"/>
  <c r="U41" i="29"/>
  <c r="U40" i="29"/>
  <c r="U39" i="29"/>
  <c r="U38" i="29"/>
  <c r="U37" i="29"/>
  <c r="U36" i="29"/>
  <c r="U35" i="29"/>
  <c r="U34" i="29"/>
  <c r="U33" i="29"/>
  <c r="U32" i="29"/>
  <c r="U31" i="29"/>
  <c r="U30" i="29"/>
  <c r="U29" i="29"/>
  <c r="U28" i="29"/>
  <c r="U27" i="29"/>
  <c r="U26" i="29"/>
  <c r="U25" i="29"/>
  <c r="U24" i="29"/>
  <c r="U23" i="29"/>
  <c r="U22" i="29"/>
  <c r="U21" i="29"/>
  <c r="U20" i="29"/>
  <c r="U19" i="29"/>
  <c r="U17" i="29"/>
  <c r="U16" i="29"/>
  <c r="U15" i="29"/>
  <c r="U14" i="29"/>
  <c r="U13" i="29"/>
  <c r="U12" i="29"/>
  <c r="U11" i="29"/>
  <c r="U10" i="29"/>
  <c r="U9" i="29"/>
  <c r="U8" i="29"/>
  <c r="U7" i="29"/>
  <c r="U6" i="29"/>
  <c r="U5" i="29"/>
  <c r="T42" i="29"/>
  <c r="T41" i="29"/>
  <c r="T40" i="29"/>
  <c r="T39" i="29"/>
  <c r="T38" i="29"/>
  <c r="T37" i="29"/>
  <c r="T36" i="29"/>
  <c r="T35" i="29"/>
  <c r="T34" i="29"/>
  <c r="T33" i="29"/>
  <c r="T32" i="29"/>
  <c r="T31" i="29"/>
  <c r="T30" i="29"/>
  <c r="T29" i="29"/>
  <c r="T28" i="29"/>
  <c r="T27" i="29"/>
  <c r="T26" i="29"/>
  <c r="T25" i="29"/>
  <c r="T24" i="29"/>
  <c r="T23" i="29"/>
  <c r="T22" i="29"/>
  <c r="T21" i="29"/>
  <c r="T20" i="29"/>
  <c r="T19" i="29"/>
  <c r="T17" i="29"/>
  <c r="T16" i="29"/>
  <c r="T15" i="29"/>
  <c r="T14" i="29"/>
  <c r="T13" i="29"/>
  <c r="T12" i="29"/>
  <c r="T11" i="29"/>
  <c r="T10" i="29"/>
  <c r="T9" i="29"/>
  <c r="T8" i="29"/>
  <c r="T6" i="29"/>
  <c r="T5" i="29"/>
  <c r="T4" i="29"/>
  <c r="S42" i="29"/>
  <c r="S41" i="29"/>
  <c r="S40" i="29"/>
  <c r="S39" i="29"/>
  <c r="S38" i="29"/>
  <c r="S37" i="29"/>
  <c r="S36" i="29"/>
  <c r="S35" i="29"/>
  <c r="S34" i="29"/>
  <c r="S33" i="29"/>
  <c r="S32" i="29"/>
  <c r="S31" i="29"/>
  <c r="S30" i="29"/>
  <c r="S29" i="29"/>
  <c r="S28" i="29"/>
  <c r="S27" i="29"/>
  <c r="S26" i="29"/>
  <c r="S25" i="29"/>
  <c r="S24" i="29"/>
  <c r="S23" i="29"/>
  <c r="S22" i="29"/>
  <c r="S21" i="29"/>
  <c r="S20" i="29"/>
  <c r="S19" i="29"/>
  <c r="S17" i="29"/>
  <c r="S16" i="29"/>
  <c r="S15" i="29"/>
  <c r="S14" i="29"/>
  <c r="S13" i="29"/>
  <c r="S12" i="29"/>
  <c r="S11" i="29"/>
  <c r="S10" i="29"/>
  <c r="S9" i="29"/>
  <c r="S8" i="29"/>
  <c r="S6" i="29"/>
  <c r="S5" i="29"/>
  <c r="R42" i="29"/>
  <c r="R41" i="29"/>
  <c r="R40" i="29"/>
  <c r="R39" i="29"/>
  <c r="R38" i="29"/>
  <c r="R37" i="29"/>
  <c r="R36" i="29"/>
  <c r="R35" i="29"/>
  <c r="R34" i="29"/>
  <c r="R33" i="29"/>
  <c r="R32" i="29"/>
  <c r="R31" i="29"/>
  <c r="R30" i="29"/>
  <c r="R29" i="29"/>
  <c r="R28" i="29"/>
  <c r="R27" i="29"/>
  <c r="R26" i="29"/>
  <c r="R25" i="29"/>
  <c r="R24" i="29"/>
  <c r="R23" i="29"/>
  <c r="R22" i="29"/>
  <c r="R21" i="29"/>
  <c r="R20" i="29"/>
  <c r="R19" i="29"/>
  <c r="R17" i="29"/>
  <c r="R16" i="29"/>
  <c r="R15" i="29"/>
  <c r="R14" i="29"/>
  <c r="R13" i="29"/>
  <c r="R12" i="29"/>
  <c r="R11" i="29"/>
  <c r="R10" i="29"/>
  <c r="R9" i="29"/>
  <c r="R8" i="29"/>
  <c r="R6" i="29"/>
  <c r="R5" i="29"/>
  <c r="R4" i="29"/>
  <c r="Q41" i="29"/>
  <c r="Q40" i="29"/>
  <c r="Q39" i="29"/>
  <c r="Q38" i="29"/>
  <c r="Q37" i="29"/>
  <c r="Q36" i="29"/>
  <c r="Q35" i="29"/>
  <c r="Q34" i="29"/>
  <c r="Q33" i="29"/>
  <c r="Q32" i="29"/>
  <c r="Q31" i="29"/>
  <c r="Q30" i="29"/>
  <c r="Q29" i="29"/>
  <c r="Q28" i="29"/>
  <c r="Q27" i="29"/>
  <c r="Q26" i="29"/>
  <c r="Q25" i="29"/>
  <c r="Q24" i="29"/>
  <c r="Q23" i="29"/>
  <c r="Q22" i="29"/>
  <c r="Q21" i="29"/>
  <c r="Q20" i="29"/>
  <c r="Q19" i="29"/>
  <c r="Q17" i="29"/>
  <c r="Q16" i="29"/>
  <c r="Q15" i="29"/>
  <c r="Q14" i="29"/>
  <c r="Q13" i="29"/>
  <c r="Q12" i="29"/>
  <c r="Q11" i="29"/>
  <c r="Q10" i="29"/>
  <c r="Q9" i="29"/>
  <c r="Q8" i="29"/>
  <c r="Q6" i="29"/>
  <c r="Q5" i="29"/>
  <c r="Q4" i="29"/>
  <c r="P42" i="29"/>
  <c r="P41" i="29"/>
  <c r="P40" i="29"/>
  <c r="P39" i="29"/>
  <c r="P38" i="29"/>
  <c r="P37" i="29"/>
  <c r="P36" i="29"/>
  <c r="P34" i="29"/>
  <c r="P33" i="29"/>
  <c r="P32" i="29"/>
  <c r="P31" i="29"/>
  <c r="P30" i="29"/>
  <c r="P29" i="29"/>
  <c r="P28" i="29"/>
  <c r="P27" i="29"/>
  <c r="P26" i="29"/>
  <c r="P25" i="29"/>
  <c r="P24" i="29"/>
  <c r="P23" i="29"/>
  <c r="P22" i="29"/>
  <c r="P21" i="29"/>
  <c r="P20" i="29"/>
  <c r="P19" i="29"/>
  <c r="P17" i="29"/>
  <c r="P16" i="29"/>
  <c r="P15" i="29"/>
  <c r="P14" i="29"/>
  <c r="P13" i="29"/>
  <c r="P12" i="29"/>
  <c r="P11" i="29"/>
  <c r="P10" i="29"/>
  <c r="P9" i="29"/>
  <c r="P8" i="29"/>
  <c r="P6" i="29"/>
  <c r="P5" i="29"/>
  <c r="O42" i="29"/>
  <c r="O41" i="29"/>
  <c r="O40" i="29"/>
  <c r="O39" i="29"/>
  <c r="O38" i="29"/>
  <c r="O37" i="29"/>
  <c r="O36" i="29"/>
  <c r="O34" i="29"/>
  <c r="O32" i="29"/>
  <c r="O31" i="29"/>
  <c r="O30" i="29"/>
  <c r="O29" i="29"/>
  <c r="O28" i="29"/>
  <c r="O27" i="29"/>
  <c r="O26" i="29"/>
  <c r="O25" i="29"/>
  <c r="O24" i="29"/>
  <c r="O23" i="29"/>
  <c r="O22" i="29"/>
  <c r="O21" i="29"/>
  <c r="O20" i="29"/>
  <c r="O19" i="29"/>
  <c r="O17" i="29"/>
  <c r="O16" i="29"/>
  <c r="O15" i="29"/>
  <c r="O14" i="29"/>
  <c r="O13" i="29"/>
  <c r="O12" i="29"/>
  <c r="O11" i="29"/>
  <c r="O10" i="29"/>
  <c r="O9" i="29"/>
  <c r="O8" i="29"/>
  <c r="O6" i="29"/>
  <c r="O5" i="29"/>
  <c r="L42" i="29"/>
  <c r="L41" i="29"/>
  <c r="L40" i="29"/>
  <c r="L39" i="29"/>
  <c r="L38" i="29"/>
  <c r="L37" i="29"/>
  <c r="L36" i="29"/>
  <c r="L34" i="29"/>
  <c r="L33" i="29"/>
  <c r="L32" i="29"/>
  <c r="L31" i="29"/>
  <c r="L30" i="29"/>
  <c r="L29" i="29"/>
  <c r="L28" i="29"/>
  <c r="L27" i="29"/>
  <c r="L25" i="29"/>
  <c r="L24" i="29"/>
  <c r="L23" i="29"/>
  <c r="L22" i="29"/>
  <c r="L21" i="29"/>
  <c r="L20" i="29"/>
  <c r="L19" i="29"/>
  <c r="L17" i="29"/>
  <c r="L16" i="29"/>
  <c r="L15" i="29"/>
  <c r="L14" i="29"/>
  <c r="L13" i="29"/>
  <c r="L12" i="29"/>
  <c r="L11" i="29"/>
  <c r="L10" i="29"/>
  <c r="L9" i="29"/>
  <c r="L8" i="29"/>
  <c r="L6" i="29"/>
  <c r="L5" i="29"/>
  <c r="K42" i="29"/>
  <c r="K41" i="29"/>
  <c r="K40" i="29"/>
  <c r="K39" i="29"/>
  <c r="K38" i="29"/>
  <c r="K37" i="29"/>
  <c r="K36" i="29"/>
  <c r="K35" i="29"/>
  <c r="K34" i="29"/>
  <c r="K33" i="29"/>
  <c r="K32" i="29"/>
  <c r="K31" i="29"/>
  <c r="K30" i="29"/>
  <c r="K29" i="29"/>
  <c r="K28" i="29"/>
  <c r="K27" i="29"/>
  <c r="K26" i="29"/>
  <c r="K25" i="29"/>
  <c r="K24" i="29"/>
  <c r="K23" i="29"/>
  <c r="K22" i="29"/>
  <c r="K21" i="29"/>
  <c r="K20" i="29"/>
  <c r="K19" i="29"/>
  <c r="K16" i="29"/>
  <c r="K15" i="29"/>
  <c r="K14" i="29"/>
  <c r="K13" i="29"/>
  <c r="K12" i="29"/>
  <c r="K11" i="29"/>
  <c r="K10" i="29"/>
  <c r="K9" i="29"/>
  <c r="K8" i="29"/>
  <c r="K7" i="29"/>
  <c r="K6" i="29"/>
  <c r="K5" i="29"/>
  <c r="J42" i="29"/>
  <c r="J39" i="29"/>
  <c r="J38" i="29"/>
  <c r="J37" i="29"/>
  <c r="J36" i="29"/>
  <c r="J35" i="29"/>
  <c r="J34" i="29"/>
  <c r="J33" i="29"/>
  <c r="J32" i="29"/>
  <c r="J31" i="29"/>
  <c r="J30" i="29"/>
  <c r="J29" i="29"/>
  <c r="J28" i="29"/>
  <c r="J27" i="29"/>
  <c r="J26" i="29"/>
  <c r="J25" i="29"/>
  <c r="J24" i="29"/>
  <c r="J23" i="29"/>
  <c r="J22" i="29"/>
  <c r="J21" i="29"/>
  <c r="J20" i="29"/>
  <c r="J19" i="29"/>
  <c r="J17" i="29"/>
  <c r="J16" i="29"/>
  <c r="J15" i="29"/>
  <c r="J14" i="29"/>
  <c r="J13" i="29"/>
  <c r="J12" i="29"/>
  <c r="J11" i="29"/>
  <c r="J10" i="29"/>
  <c r="J9" i="29"/>
  <c r="J8" i="29"/>
  <c r="J7" i="29"/>
  <c r="J6" i="29"/>
  <c r="J5" i="29"/>
  <c r="I42" i="29"/>
  <c r="I41" i="29"/>
  <c r="I40" i="29"/>
  <c r="I39" i="29"/>
  <c r="I38" i="29"/>
  <c r="I37" i="29"/>
  <c r="I36" i="29"/>
  <c r="I35" i="29"/>
  <c r="I34" i="29"/>
  <c r="I33" i="29"/>
  <c r="I32" i="29"/>
  <c r="I31" i="29"/>
  <c r="I30" i="29"/>
  <c r="I29" i="29"/>
  <c r="I28" i="29"/>
  <c r="I27" i="29"/>
  <c r="I26" i="29"/>
  <c r="I25" i="29"/>
  <c r="I24" i="29"/>
  <c r="I23" i="29"/>
  <c r="I22" i="29"/>
  <c r="I21" i="29"/>
  <c r="I20" i="29"/>
  <c r="I19" i="29"/>
  <c r="I17" i="29"/>
  <c r="I16" i="29"/>
  <c r="I15" i="29"/>
  <c r="I14" i="29"/>
  <c r="I13" i="29"/>
  <c r="I12" i="29"/>
  <c r="I11" i="29"/>
  <c r="I10" i="29"/>
  <c r="I9" i="29"/>
  <c r="I8" i="29"/>
  <c r="I7" i="29"/>
  <c r="I6" i="29"/>
  <c r="I5" i="29"/>
  <c r="I4" i="29"/>
  <c r="H42" i="29"/>
  <c r="H41" i="29"/>
  <c r="H40" i="29"/>
  <c r="H39" i="29"/>
  <c r="H38" i="29"/>
  <c r="H37" i="29"/>
  <c r="H36" i="29"/>
  <c r="H35" i="29"/>
  <c r="H34" i="29"/>
  <c r="H33" i="29"/>
  <c r="H32" i="29"/>
  <c r="H31" i="29"/>
  <c r="H30" i="29"/>
  <c r="H29" i="29"/>
  <c r="H28" i="29"/>
  <c r="H27" i="29"/>
  <c r="H26" i="29"/>
  <c r="H25" i="29"/>
  <c r="H24" i="29"/>
  <c r="H23" i="29"/>
  <c r="H22" i="29"/>
  <c r="H21" i="29"/>
  <c r="H20" i="29"/>
  <c r="H19" i="29"/>
  <c r="H17" i="29"/>
  <c r="H16" i="29"/>
  <c r="H15" i="29"/>
  <c r="H14" i="29"/>
  <c r="H13" i="29"/>
  <c r="H12" i="29"/>
  <c r="H11" i="29"/>
  <c r="H10" i="29"/>
  <c r="H9" i="29"/>
  <c r="H8" i="29"/>
  <c r="H7" i="29"/>
  <c r="H6" i="29"/>
  <c r="H5" i="29"/>
  <c r="H4" i="29"/>
  <c r="G42" i="29"/>
  <c r="G41" i="29"/>
  <c r="G40" i="29"/>
  <c r="G39" i="29"/>
  <c r="G38" i="29"/>
  <c r="G37" i="29"/>
  <c r="G36" i="29"/>
  <c r="G35" i="29"/>
  <c r="G34" i="29"/>
  <c r="G33" i="29"/>
  <c r="G32" i="29"/>
  <c r="G31" i="29"/>
  <c r="G30" i="29"/>
  <c r="G29" i="29"/>
  <c r="G28" i="29"/>
  <c r="G27" i="29"/>
  <c r="G26" i="29"/>
  <c r="G25" i="29"/>
  <c r="G24" i="29"/>
  <c r="G23" i="29"/>
  <c r="G22" i="29"/>
  <c r="G21" i="29"/>
  <c r="G20" i="29"/>
  <c r="G19" i="29"/>
  <c r="G17" i="29"/>
  <c r="G16" i="29"/>
  <c r="G15" i="29"/>
  <c r="G14" i="29"/>
  <c r="G13" i="29"/>
  <c r="G12" i="29"/>
  <c r="G11" i="29"/>
  <c r="G10" i="29"/>
  <c r="G9" i="29"/>
  <c r="G8" i="29"/>
  <c r="G6" i="29"/>
  <c r="G5" i="29"/>
  <c r="F42" i="29"/>
  <c r="F41" i="29"/>
  <c r="F40" i="29"/>
  <c r="F39" i="29"/>
  <c r="F38" i="29"/>
  <c r="F37" i="29"/>
  <c r="F36" i="29"/>
  <c r="F35" i="29"/>
  <c r="F34" i="29"/>
  <c r="F33" i="29"/>
  <c r="F32" i="29"/>
  <c r="F31" i="29"/>
  <c r="F30" i="29"/>
  <c r="F29" i="29"/>
  <c r="F28" i="29"/>
  <c r="F27" i="29"/>
  <c r="F26" i="29"/>
  <c r="F25" i="29"/>
  <c r="F24" i="29"/>
  <c r="F23" i="29"/>
  <c r="F22" i="29"/>
  <c r="F21" i="29"/>
  <c r="F20" i="29"/>
  <c r="F19" i="29"/>
  <c r="F17" i="29"/>
  <c r="F16" i="29"/>
  <c r="F15" i="29"/>
  <c r="F14" i="29"/>
  <c r="F13" i="29"/>
  <c r="F12" i="29"/>
  <c r="F11" i="29"/>
  <c r="F10" i="29"/>
  <c r="F9" i="29"/>
  <c r="F8" i="29"/>
  <c r="F6" i="29"/>
  <c r="F5" i="29"/>
  <c r="E42" i="29"/>
  <c r="E41" i="29"/>
  <c r="E40" i="29"/>
  <c r="E39" i="29"/>
  <c r="E38" i="29"/>
  <c r="E37" i="29"/>
  <c r="E36" i="29"/>
  <c r="E35" i="29"/>
  <c r="E34" i="29"/>
  <c r="E33" i="29"/>
  <c r="E32" i="29"/>
  <c r="E31" i="29"/>
  <c r="E30" i="29"/>
  <c r="E29" i="29"/>
  <c r="E28" i="29"/>
  <c r="E27" i="29"/>
  <c r="E26" i="29"/>
  <c r="E25" i="29"/>
  <c r="E24" i="29"/>
  <c r="E23" i="29"/>
  <c r="E22" i="29"/>
  <c r="E21" i="29"/>
  <c r="E20" i="29"/>
  <c r="E19" i="29"/>
  <c r="E17" i="29"/>
  <c r="E16" i="29"/>
  <c r="E15" i="29"/>
  <c r="E14" i="29"/>
  <c r="E13" i="29"/>
  <c r="E12" i="29"/>
  <c r="E11" i="29"/>
  <c r="E10" i="29"/>
  <c r="E9" i="29"/>
  <c r="E8" i="29"/>
  <c r="E6" i="29"/>
  <c r="E5" i="29"/>
  <c r="E4" i="29"/>
  <c r="Y42" i="28"/>
  <c r="Y41" i="28"/>
  <c r="Y40" i="28"/>
  <c r="Y39" i="28"/>
  <c r="Y38" i="28"/>
  <c r="Y37" i="28"/>
  <c r="Y36" i="28"/>
  <c r="Y34" i="28"/>
  <c r="Y33" i="28"/>
  <c r="Y32" i="28"/>
  <c r="Y31" i="28"/>
  <c r="Y30" i="28"/>
  <c r="Y29" i="28"/>
  <c r="Y28" i="28"/>
  <c r="Y27" i="28"/>
  <c r="Y26" i="28"/>
  <c r="Y25" i="28"/>
  <c r="Y24" i="28"/>
  <c r="X42" i="28"/>
  <c r="X41" i="28"/>
  <c r="X40" i="28"/>
  <c r="X39" i="28"/>
  <c r="X38" i="28"/>
  <c r="X37" i="28"/>
  <c r="X36" i="28"/>
  <c r="X35" i="28"/>
  <c r="X34" i="28"/>
  <c r="X33" i="28"/>
  <c r="X32" i="28"/>
  <c r="X31" i="28"/>
  <c r="X30" i="28"/>
  <c r="X29" i="28"/>
  <c r="X28" i="28"/>
  <c r="X27" i="28"/>
  <c r="X26" i="28"/>
  <c r="X25" i="28"/>
  <c r="X24" i="28"/>
  <c r="W42" i="28"/>
  <c r="W41" i="28"/>
  <c r="W40" i="28"/>
  <c r="W39" i="28"/>
  <c r="W38" i="28"/>
  <c r="W37" i="28"/>
  <c r="W36" i="28"/>
  <c r="W35" i="28"/>
  <c r="W34" i="28"/>
  <c r="W33" i="28"/>
  <c r="W32" i="28"/>
  <c r="W31" i="28"/>
  <c r="W30" i="28"/>
  <c r="W29" i="28"/>
  <c r="W28" i="28"/>
  <c r="W27" i="28"/>
  <c r="W26" i="28"/>
  <c r="W25" i="28"/>
  <c r="W24" i="28"/>
  <c r="V42" i="28"/>
  <c r="V41" i="28"/>
  <c r="V40" i="28"/>
  <c r="V39" i="28"/>
  <c r="V38" i="28"/>
  <c r="V37" i="28"/>
  <c r="V36" i="28"/>
  <c r="V35" i="28"/>
  <c r="V34" i="28"/>
  <c r="V33" i="28"/>
  <c r="V32" i="28"/>
  <c r="V31" i="28"/>
  <c r="V30" i="28"/>
  <c r="V29" i="28"/>
  <c r="V28" i="28"/>
  <c r="V27" i="28"/>
  <c r="V26" i="28"/>
  <c r="V25" i="28"/>
  <c r="V24" i="28"/>
  <c r="U42" i="28"/>
  <c r="U41" i="28"/>
  <c r="U40" i="28"/>
  <c r="U39" i="28"/>
  <c r="U38" i="28"/>
  <c r="U37" i="28"/>
  <c r="U36" i="28"/>
  <c r="U35" i="28"/>
  <c r="U34" i="28"/>
  <c r="U33" i="28"/>
  <c r="U32" i="28"/>
  <c r="U31" i="28"/>
  <c r="U30" i="28"/>
  <c r="U29" i="28"/>
  <c r="U28" i="28"/>
  <c r="U27" i="28"/>
  <c r="U26" i="28"/>
  <c r="U25" i="28"/>
  <c r="U24" i="28"/>
  <c r="T42" i="28"/>
  <c r="T41" i="28"/>
  <c r="T40" i="28"/>
  <c r="T39" i="28"/>
  <c r="T38" i="28"/>
  <c r="T37" i="28"/>
  <c r="T36" i="28"/>
  <c r="T35" i="28"/>
  <c r="T34" i="28"/>
  <c r="T33" i="28"/>
  <c r="T32" i="28"/>
  <c r="T31" i="28"/>
  <c r="T30" i="28"/>
  <c r="T29" i="28"/>
  <c r="T28" i="28"/>
  <c r="T27" i="28"/>
  <c r="T26" i="28"/>
  <c r="T25" i="28"/>
  <c r="T24" i="28"/>
  <c r="S42" i="28"/>
  <c r="S41" i="28"/>
  <c r="S40" i="28"/>
  <c r="S39" i="28"/>
  <c r="S38" i="28"/>
  <c r="S37" i="28"/>
  <c r="S36" i="28"/>
  <c r="S35" i="28"/>
  <c r="S34" i="28"/>
  <c r="S33" i="28"/>
  <c r="S32" i="28"/>
  <c r="S31" i="28"/>
  <c r="S30" i="28"/>
  <c r="S29" i="28"/>
  <c r="S28" i="28"/>
  <c r="S27" i="28"/>
  <c r="S26" i="28"/>
  <c r="S25" i="28"/>
  <c r="S24" i="28"/>
  <c r="R42" i="28"/>
  <c r="R41" i="28"/>
  <c r="R40" i="28"/>
  <c r="R39" i="28"/>
  <c r="R38" i="28"/>
  <c r="R37" i="28"/>
  <c r="R36" i="28"/>
  <c r="R35" i="28"/>
  <c r="R34" i="28"/>
  <c r="R33" i="28"/>
  <c r="R32" i="28"/>
  <c r="R31" i="28"/>
  <c r="R30" i="28"/>
  <c r="R29" i="28"/>
  <c r="R28" i="28"/>
  <c r="R27" i="28"/>
  <c r="R26" i="28"/>
  <c r="R25" i="28"/>
  <c r="R24" i="28"/>
  <c r="Q42" i="28"/>
  <c r="Q41" i="28"/>
  <c r="Q40" i="28"/>
  <c r="Q39" i="28"/>
  <c r="Q38" i="28"/>
  <c r="Q37" i="28"/>
  <c r="Q36" i="28"/>
  <c r="Q35" i="28"/>
  <c r="Q34" i="28"/>
  <c r="Q33" i="28"/>
  <c r="Q32" i="28"/>
  <c r="Q31" i="28"/>
  <c r="Q30" i="28"/>
  <c r="Q29" i="28"/>
  <c r="Q28" i="28"/>
  <c r="Q27" i="28"/>
  <c r="Q26" i="28"/>
  <c r="Q25" i="28"/>
  <c r="Q24" i="28"/>
  <c r="P42" i="28"/>
  <c r="P41" i="28"/>
  <c r="P40" i="28"/>
  <c r="P39" i="28"/>
  <c r="P38" i="28"/>
  <c r="P37" i="28"/>
  <c r="P36" i="28"/>
  <c r="P34" i="28"/>
  <c r="P33" i="28"/>
  <c r="P32" i="28"/>
  <c r="P31" i="28"/>
  <c r="P30" i="28"/>
  <c r="P29" i="28"/>
  <c r="P28" i="28"/>
  <c r="P27" i="28"/>
  <c r="P26" i="28"/>
  <c r="P25" i="28"/>
  <c r="P24" i="28"/>
  <c r="O42" i="28"/>
  <c r="O41" i="28"/>
  <c r="O40" i="28"/>
  <c r="O39" i="28"/>
  <c r="O38" i="28"/>
  <c r="O37" i="28"/>
  <c r="O36" i="28"/>
  <c r="O34" i="28"/>
  <c r="O33" i="28"/>
  <c r="O32" i="28"/>
  <c r="O31" i="28"/>
  <c r="O30" i="28"/>
  <c r="O29" i="28"/>
  <c r="O28" i="28"/>
  <c r="O27" i="28"/>
  <c r="O26" i="28"/>
  <c r="O25" i="28"/>
  <c r="O24" i="28"/>
  <c r="L42" i="28"/>
  <c r="L41" i="28"/>
  <c r="L40" i="28"/>
  <c r="L39" i="28"/>
  <c r="L38" i="28"/>
  <c r="L37" i="28"/>
  <c r="L36" i="28"/>
  <c r="L34" i="28"/>
  <c r="L33" i="28"/>
  <c r="L32" i="28"/>
  <c r="L31" i="28"/>
  <c r="L30" i="28"/>
  <c r="L29" i="28"/>
  <c r="L28" i="28"/>
  <c r="L27" i="28"/>
  <c r="L25" i="28"/>
  <c r="L24" i="28"/>
  <c r="K42" i="28"/>
  <c r="K40" i="28"/>
  <c r="K41" i="28"/>
  <c r="K39" i="28"/>
  <c r="K38" i="28"/>
  <c r="K37" i="28"/>
  <c r="K36" i="28"/>
  <c r="K35" i="28"/>
  <c r="K34" i="28"/>
  <c r="K33" i="28"/>
  <c r="K32" i="28"/>
  <c r="K31" i="28"/>
  <c r="K30" i="28"/>
  <c r="K29" i="28"/>
  <c r="K28" i="28"/>
  <c r="K26" i="28"/>
  <c r="K27" i="28"/>
  <c r="K25" i="28"/>
  <c r="K24" i="28"/>
  <c r="K23" i="28"/>
  <c r="J38" i="28"/>
  <c r="J42" i="28"/>
  <c r="J39" i="28"/>
  <c r="J37" i="28"/>
  <c r="J36" i="28"/>
  <c r="J35" i="28"/>
  <c r="J34" i="28"/>
  <c r="J33" i="28"/>
  <c r="J32" i="28"/>
  <c r="J31" i="28"/>
  <c r="J30" i="28"/>
  <c r="J29" i="28"/>
  <c r="J28" i="28"/>
  <c r="J27" i="28"/>
  <c r="J26" i="28"/>
  <c r="J25" i="28"/>
  <c r="J24" i="28"/>
  <c r="J23" i="28"/>
  <c r="I42" i="28"/>
  <c r="I41" i="28"/>
  <c r="I40" i="28"/>
  <c r="I39" i="28"/>
  <c r="I38" i="28"/>
  <c r="I37" i="28"/>
  <c r="I36" i="28"/>
  <c r="I35" i="28"/>
  <c r="I34" i="28"/>
  <c r="I33" i="28"/>
  <c r="I32" i="28"/>
  <c r="I31" i="28"/>
  <c r="I30" i="28"/>
  <c r="I29" i="28"/>
  <c r="I28" i="28"/>
  <c r="I27" i="28"/>
  <c r="I26" i="28"/>
  <c r="I25" i="28"/>
  <c r="I24" i="28"/>
  <c r="H42" i="28"/>
  <c r="H41" i="28"/>
  <c r="H40" i="28"/>
  <c r="H39" i="28"/>
  <c r="H38" i="28"/>
  <c r="H37" i="28"/>
  <c r="H36" i="28"/>
  <c r="H35" i="28"/>
  <c r="H34" i="28"/>
  <c r="H33" i="28"/>
  <c r="H32" i="28"/>
  <c r="H31" i="28"/>
  <c r="H30" i="28"/>
  <c r="H29" i="28"/>
  <c r="H28" i="28"/>
  <c r="H27" i="28"/>
  <c r="H26" i="28"/>
  <c r="H25" i="28"/>
  <c r="H24" i="28"/>
  <c r="G42" i="28"/>
  <c r="G41" i="28"/>
  <c r="G40" i="28"/>
  <c r="G39" i="28"/>
  <c r="G38" i="28"/>
  <c r="G37" i="28"/>
  <c r="G36" i="28"/>
  <c r="G35" i="28"/>
  <c r="G34" i="28"/>
  <c r="G33" i="28"/>
  <c r="G32" i="28"/>
  <c r="G31" i="28"/>
  <c r="G30" i="28"/>
  <c r="G29" i="28"/>
  <c r="G28" i="28"/>
  <c r="G27" i="28"/>
  <c r="G26" i="28"/>
  <c r="G25" i="28"/>
  <c r="G24" i="28"/>
  <c r="F42" i="28"/>
  <c r="F41" i="28"/>
  <c r="F40" i="28"/>
  <c r="F39" i="28"/>
  <c r="F38" i="28"/>
  <c r="F37" i="28"/>
  <c r="F36" i="28"/>
  <c r="F35" i="28"/>
  <c r="F34" i="28"/>
  <c r="F33" i="28"/>
  <c r="F32" i="28"/>
  <c r="F31" i="28"/>
  <c r="F30" i="28"/>
  <c r="F29" i="28"/>
  <c r="F28" i="28"/>
  <c r="F27" i="28"/>
  <c r="F26" i="28"/>
  <c r="F25" i="28"/>
  <c r="F24" i="28"/>
  <c r="E42" i="28"/>
  <c r="E41" i="28"/>
  <c r="E40" i="28"/>
  <c r="E39" i="28"/>
  <c r="E38" i="28"/>
  <c r="E37" i="28"/>
  <c r="E36" i="28"/>
  <c r="E35" i="28"/>
  <c r="E34" i="28"/>
  <c r="E33" i="28"/>
  <c r="E32" i="28"/>
  <c r="E31" i="28"/>
  <c r="E30" i="28"/>
  <c r="E29" i="28"/>
  <c r="E28" i="28"/>
  <c r="E27" i="28"/>
  <c r="E26" i="28"/>
  <c r="E25" i="28"/>
  <c r="E24" i="28"/>
  <c r="D42" i="28"/>
  <c r="D41" i="28"/>
  <c r="D40" i="28"/>
  <c r="D39" i="28"/>
  <c r="D38" i="28"/>
  <c r="D37" i="28"/>
  <c r="D36" i="28"/>
  <c r="D35" i="28"/>
  <c r="D34" i="28"/>
  <c r="D33" i="28"/>
  <c r="D32" i="28"/>
  <c r="D31" i="28"/>
  <c r="D30" i="28"/>
  <c r="D29" i="28"/>
  <c r="D28" i="28"/>
  <c r="D27" i="28"/>
  <c r="D26" i="28"/>
  <c r="D25" i="28"/>
  <c r="D24" i="28"/>
  <c r="C42" i="28"/>
  <c r="C41" i="28"/>
  <c r="C40" i="28"/>
  <c r="C39" i="28"/>
  <c r="C38" i="28"/>
  <c r="C37" i="28"/>
  <c r="C36" i="28"/>
  <c r="C34" i="28"/>
  <c r="C33" i="28"/>
  <c r="C32" i="28"/>
  <c r="C31" i="28"/>
  <c r="C30" i="28"/>
  <c r="C29" i="28"/>
  <c r="C28" i="28"/>
  <c r="C27" i="28"/>
  <c r="C26" i="28"/>
  <c r="C25" i="28"/>
  <c r="C24" i="28"/>
  <c r="B42" i="28"/>
  <c r="B41" i="28"/>
  <c r="B40" i="28"/>
  <c r="B39" i="28"/>
  <c r="B38" i="28"/>
  <c r="B37" i="28"/>
  <c r="B36" i="28"/>
  <c r="B34" i="28"/>
  <c r="B33" i="28"/>
  <c r="B32" i="28"/>
  <c r="B31" i="28"/>
  <c r="B30" i="28"/>
  <c r="B29" i="28"/>
  <c r="B28" i="28"/>
  <c r="B27" i="28"/>
  <c r="B25" i="28"/>
  <c r="B24" i="28"/>
  <c r="Y42" i="12"/>
  <c r="Y41" i="12"/>
  <c r="Y40" i="12"/>
  <c r="Y39" i="12"/>
  <c r="Y38" i="12"/>
  <c r="Y37" i="12"/>
  <c r="Y36" i="12"/>
  <c r="Y34" i="12"/>
  <c r="Y33" i="12"/>
  <c r="Y32" i="12"/>
  <c r="Y31" i="12"/>
  <c r="Y30" i="12"/>
  <c r="Y29" i="12"/>
  <c r="Y28" i="12"/>
  <c r="Y27" i="12"/>
  <c r="Y26" i="12"/>
  <c r="Y25" i="12"/>
  <c r="Y24" i="12"/>
  <c r="X42" i="12"/>
  <c r="X41" i="12"/>
  <c r="X40" i="12"/>
  <c r="X39" i="12"/>
  <c r="X38" i="12"/>
  <c r="X37" i="12"/>
  <c r="X36" i="12"/>
  <c r="X35" i="12"/>
  <c r="X34" i="12"/>
  <c r="X33" i="12"/>
  <c r="X32" i="12"/>
  <c r="X31" i="12"/>
  <c r="X30" i="12"/>
  <c r="X29" i="12"/>
  <c r="X28" i="12"/>
  <c r="X27" i="12"/>
  <c r="X26" i="12"/>
  <c r="X25" i="12"/>
  <c r="X24" i="12"/>
  <c r="W42" i="12"/>
  <c r="W41" i="12"/>
  <c r="W40" i="12"/>
  <c r="W39" i="12"/>
  <c r="W38" i="12"/>
  <c r="W37" i="12"/>
  <c r="W36" i="12"/>
  <c r="W35" i="12"/>
  <c r="W34" i="12"/>
  <c r="W33" i="12"/>
  <c r="W32" i="12"/>
  <c r="W31" i="12"/>
  <c r="W30" i="12"/>
  <c r="W29" i="12"/>
  <c r="W28" i="12"/>
  <c r="W27" i="12"/>
  <c r="W26" i="12"/>
  <c r="W25" i="12"/>
  <c r="W24" i="12"/>
  <c r="V42" i="12"/>
  <c r="V41" i="12"/>
  <c r="V40" i="12"/>
  <c r="V39" i="12"/>
  <c r="V38" i="12"/>
  <c r="V37" i="12"/>
  <c r="V36" i="12"/>
  <c r="V35" i="12"/>
  <c r="V34" i="12"/>
  <c r="V33" i="12"/>
  <c r="V32" i="12"/>
  <c r="V31" i="12"/>
  <c r="V30" i="12"/>
  <c r="V29" i="12"/>
  <c r="V28" i="12"/>
  <c r="V27" i="12"/>
  <c r="V26" i="12"/>
  <c r="V25" i="12"/>
  <c r="V24" i="12"/>
  <c r="U42" i="12"/>
  <c r="U41" i="12"/>
  <c r="U40" i="12"/>
  <c r="U39" i="12"/>
  <c r="U38" i="12"/>
  <c r="U37" i="12"/>
  <c r="U36" i="12"/>
  <c r="U35" i="12"/>
  <c r="U34" i="12"/>
  <c r="U33" i="12"/>
  <c r="U32" i="12"/>
  <c r="U31" i="12"/>
  <c r="U30" i="12"/>
  <c r="U29" i="12"/>
  <c r="U28" i="12"/>
  <c r="U27" i="12"/>
  <c r="U26" i="12"/>
  <c r="U25" i="12"/>
  <c r="U24" i="12"/>
  <c r="T42" i="12"/>
  <c r="T41" i="12"/>
  <c r="T40" i="12"/>
  <c r="T39" i="12"/>
  <c r="T38" i="12"/>
  <c r="T37" i="12"/>
  <c r="T36" i="12"/>
  <c r="T35" i="12"/>
  <c r="T34" i="12"/>
  <c r="T33" i="12"/>
  <c r="T32" i="12"/>
  <c r="T31" i="12"/>
  <c r="T30" i="12"/>
  <c r="T29" i="12"/>
  <c r="T28" i="12"/>
  <c r="T27" i="12"/>
  <c r="T26" i="12"/>
  <c r="T25" i="12"/>
  <c r="T24" i="12"/>
  <c r="S42" i="12"/>
  <c r="S41" i="12"/>
  <c r="S40" i="12"/>
  <c r="S39" i="12"/>
  <c r="S38" i="12"/>
  <c r="S36" i="12"/>
  <c r="S37" i="12"/>
  <c r="S35" i="12"/>
  <c r="S34" i="12"/>
  <c r="S33" i="12"/>
  <c r="S32" i="12"/>
  <c r="S31" i="12"/>
  <c r="S30" i="12"/>
  <c r="S29" i="12"/>
  <c r="S28" i="12"/>
  <c r="S27" i="12"/>
  <c r="S26" i="12"/>
  <c r="S24" i="12"/>
  <c r="S23" i="12"/>
  <c r="S22" i="12"/>
  <c r="S21" i="12"/>
  <c r="S20" i="12"/>
  <c r="S19" i="12"/>
  <c r="S17" i="12"/>
  <c r="S16" i="12"/>
  <c r="S15" i="12"/>
  <c r="S14" i="12"/>
  <c r="S13" i="12"/>
  <c r="S12" i="12"/>
  <c r="S11" i="12"/>
  <c r="S10" i="12"/>
  <c r="S9" i="12"/>
  <c r="S8" i="12"/>
  <c r="S6" i="12"/>
  <c r="S5" i="12"/>
  <c r="R42" i="12"/>
  <c r="R41" i="12"/>
  <c r="R40" i="12"/>
  <c r="R39" i="12"/>
  <c r="R38" i="12"/>
  <c r="R37" i="12"/>
  <c r="R36" i="12"/>
  <c r="R35" i="12"/>
  <c r="R34" i="12"/>
  <c r="R33" i="12"/>
  <c r="R32" i="12"/>
  <c r="R31" i="12"/>
  <c r="R30" i="12"/>
  <c r="R29" i="12"/>
  <c r="R28" i="12"/>
  <c r="R27" i="12"/>
  <c r="R26" i="12"/>
  <c r="R25" i="12"/>
  <c r="R24" i="12"/>
  <c r="S25" i="12"/>
  <c r="Q42" i="12"/>
  <c r="Q41" i="12"/>
  <c r="Q40" i="12"/>
  <c r="Q39" i="12"/>
  <c r="Q38" i="12"/>
  <c r="Q37" i="12"/>
  <c r="Q36" i="12"/>
  <c r="Q35" i="12"/>
  <c r="Q34" i="12"/>
  <c r="Q33" i="12"/>
  <c r="Q32" i="12"/>
  <c r="Q31" i="12"/>
  <c r="Q30" i="12"/>
  <c r="Q29" i="12"/>
  <c r="Q28" i="12"/>
  <c r="Q27" i="12"/>
  <c r="Q26" i="12"/>
  <c r="Q25" i="12"/>
  <c r="Q24" i="12"/>
  <c r="B23" i="28"/>
  <c r="P42" i="12"/>
  <c r="P41" i="12"/>
  <c r="P40" i="12"/>
  <c r="P39" i="12"/>
  <c r="P38" i="12"/>
  <c r="P37" i="12"/>
  <c r="P36" i="12"/>
  <c r="P34" i="12"/>
  <c r="P33" i="12"/>
  <c r="P32" i="12"/>
  <c r="P31" i="12"/>
  <c r="P30" i="12"/>
  <c r="P29" i="12"/>
  <c r="P28" i="12"/>
  <c r="P27" i="12"/>
  <c r="P26" i="12"/>
  <c r="P25" i="12"/>
  <c r="P24" i="12"/>
  <c r="O42" i="12"/>
  <c r="O41" i="12"/>
  <c r="O40" i="12"/>
  <c r="O39" i="12"/>
  <c r="O38" i="12"/>
  <c r="O37" i="12"/>
  <c r="O36" i="12"/>
  <c r="O34" i="12"/>
  <c r="O33" i="12"/>
  <c r="O32" i="12"/>
  <c r="O31" i="12"/>
  <c r="O30" i="12"/>
  <c r="O29" i="12"/>
  <c r="O28" i="12"/>
  <c r="O27" i="12"/>
  <c r="O26" i="12"/>
  <c r="O25" i="12"/>
  <c r="O24" i="12"/>
  <c r="L42" i="12"/>
  <c r="L41" i="12"/>
  <c r="L40" i="12"/>
  <c r="L39" i="12"/>
  <c r="L38" i="12"/>
  <c r="L37" i="12"/>
  <c r="L36" i="12"/>
  <c r="L34" i="12"/>
  <c r="L33" i="12"/>
  <c r="L32" i="12"/>
  <c r="L31" i="12"/>
  <c r="L30" i="12"/>
  <c r="L29" i="12"/>
  <c r="L28" i="12"/>
  <c r="L27" i="12"/>
  <c r="L25" i="12"/>
  <c r="L24" i="12"/>
  <c r="K42" i="12"/>
  <c r="K41" i="12"/>
  <c r="K40" i="12"/>
  <c r="K39" i="12"/>
  <c r="K38" i="12"/>
  <c r="K37" i="12"/>
  <c r="K36" i="12"/>
  <c r="K35" i="12"/>
  <c r="K34" i="12"/>
  <c r="K33" i="12"/>
  <c r="K32" i="12"/>
  <c r="K31" i="12"/>
  <c r="K30" i="12"/>
  <c r="K29" i="12"/>
  <c r="K28" i="12"/>
  <c r="K27" i="12"/>
  <c r="K26" i="12"/>
  <c r="K25" i="12"/>
  <c r="K24" i="12"/>
  <c r="J42" i="12"/>
  <c r="J39" i="12"/>
  <c r="J38" i="12"/>
  <c r="J37" i="12"/>
  <c r="J36" i="12"/>
  <c r="J35" i="12"/>
  <c r="J34" i="12"/>
  <c r="J33" i="12"/>
  <c r="J32" i="12"/>
  <c r="J31" i="12"/>
  <c r="J30" i="12"/>
  <c r="J29" i="12"/>
  <c r="J28" i="12"/>
  <c r="J27" i="12"/>
  <c r="J26" i="12"/>
  <c r="J25" i="12"/>
  <c r="J24" i="12"/>
  <c r="I42" i="12"/>
  <c r="I41" i="12"/>
  <c r="I40" i="12"/>
  <c r="I39" i="12"/>
  <c r="I38" i="12"/>
  <c r="I37" i="12"/>
  <c r="I36" i="12"/>
  <c r="I35" i="12"/>
  <c r="I34" i="12"/>
  <c r="I33" i="12"/>
  <c r="I32" i="12"/>
  <c r="I31" i="12"/>
  <c r="I30" i="12"/>
  <c r="I28" i="12"/>
  <c r="I27" i="12"/>
  <c r="I26" i="12"/>
  <c r="I25" i="12"/>
  <c r="I24" i="12"/>
  <c r="H42" i="12"/>
  <c r="H41" i="12"/>
  <c r="H40" i="12"/>
  <c r="H39" i="12"/>
  <c r="H38" i="12"/>
  <c r="H37" i="12"/>
  <c r="H36" i="12"/>
  <c r="H35" i="12"/>
  <c r="H34" i="12"/>
  <c r="H33" i="12"/>
  <c r="H32" i="12"/>
  <c r="H31" i="12"/>
  <c r="H30" i="12"/>
  <c r="H29" i="12"/>
  <c r="H28" i="12"/>
  <c r="H27" i="12"/>
  <c r="H26" i="12"/>
  <c r="H25" i="12"/>
  <c r="H24" i="12"/>
  <c r="G42" i="12"/>
  <c r="G41" i="12"/>
  <c r="G40" i="12"/>
  <c r="G39" i="12"/>
  <c r="G38" i="12"/>
  <c r="G37" i="12"/>
  <c r="G36" i="12"/>
  <c r="G35" i="12"/>
  <c r="G34" i="12"/>
  <c r="G33" i="12"/>
  <c r="G32" i="12"/>
  <c r="G31" i="12"/>
  <c r="G30" i="12"/>
  <c r="G29" i="12"/>
  <c r="G28" i="12"/>
  <c r="G27" i="12"/>
  <c r="G26" i="12"/>
  <c r="G25" i="12"/>
  <c r="G24" i="12"/>
  <c r="F42" i="12"/>
  <c r="F41" i="12"/>
  <c r="F40" i="12"/>
  <c r="F39" i="12"/>
  <c r="F38" i="12"/>
  <c r="F37" i="12"/>
  <c r="F36" i="12"/>
  <c r="F35" i="12"/>
  <c r="F34" i="12"/>
  <c r="F33" i="12"/>
  <c r="F32" i="12"/>
  <c r="F31" i="12"/>
  <c r="F30" i="12"/>
  <c r="F29" i="12"/>
  <c r="F28" i="12"/>
  <c r="F27" i="12"/>
  <c r="F26" i="12"/>
  <c r="F25" i="12"/>
  <c r="F24" i="12"/>
  <c r="E42" i="12"/>
  <c r="E41" i="12"/>
  <c r="E40" i="12"/>
  <c r="E39" i="12"/>
  <c r="E38" i="12"/>
  <c r="E37" i="12"/>
  <c r="E36" i="12"/>
  <c r="E35" i="12"/>
  <c r="E34" i="12"/>
  <c r="E33" i="12"/>
  <c r="E32" i="12"/>
  <c r="E31" i="12"/>
  <c r="E30" i="12"/>
  <c r="E29" i="12"/>
  <c r="E28" i="12"/>
  <c r="E27" i="12"/>
  <c r="E26" i="12"/>
  <c r="E25" i="12"/>
  <c r="E24" i="12"/>
  <c r="D42" i="12"/>
  <c r="D41" i="12"/>
  <c r="D40" i="12"/>
  <c r="D39" i="12"/>
  <c r="D38" i="12"/>
  <c r="D37" i="12"/>
  <c r="D36" i="12"/>
  <c r="D35" i="12"/>
  <c r="D34" i="12"/>
  <c r="D33" i="12"/>
  <c r="D32" i="12"/>
  <c r="D31" i="12"/>
  <c r="D30" i="12"/>
  <c r="D29" i="12"/>
  <c r="D28" i="12"/>
  <c r="D27" i="12"/>
  <c r="D26" i="12"/>
  <c r="D25" i="12"/>
  <c r="D24" i="12"/>
  <c r="C42" i="12"/>
  <c r="C41" i="12"/>
  <c r="C40" i="12"/>
  <c r="C39" i="12"/>
  <c r="C38" i="12"/>
  <c r="C37" i="12"/>
  <c r="C36" i="12"/>
  <c r="C34" i="12"/>
  <c r="C33" i="12"/>
  <c r="C32" i="12"/>
  <c r="C31" i="12"/>
  <c r="C30" i="12"/>
  <c r="C29" i="12"/>
  <c r="C28" i="12"/>
  <c r="C27" i="12"/>
  <c r="C26" i="12"/>
  <c r="C25" i="12"/>
  <c r="C24" i="12"/>
  <c r="B42" i="12"/>
  <c r="B41" i="12"/>
  <c r="B40" i="12"/>
  <c r="B39" i="12"/>
  <c r="B38" i="12"/>
  <c r="B37" i="12"/>
  <c r="B36" i="12"/>
  <c r="B34" i="12"/>
  <c r="B33" i="12"/>
  <c r="B32" i="12"/>
  <c r="B31" i="12"/>
  <c r="B30" i="12"/>
  <c r="B29" i="12"/>
  <c r="B28" i="12"/>
  <c r="B27" i="12"/>
  <c r="Z43" i="28"/>
  <c r="P35" i="49"/>
  <c r="O35" i="49"/>
  <c r="C35" i="49"/>
  <c r="B35" i="49"/>
  <c r="P35" i="29"/>
  <c r="Y35" i="29"/>
  <c r="C35" i="29"/>
  <c r="L35" i="29"/>
  <c r="P35" i="28"/>
  <c r="Y35" i="28"/>
  <c r="C35" i="28"/>
  <c r="Y35" i="12"/>
  <c r="L35" i="12"/>
  <c r="B25" i="12"/>
  <c r="L26" i="49"/>
  <c r="L26" i="29"/>
  <c r="L26" i="28"/>
  <c r="B24" i="12"/>
  <c r="V22" i="12"/>
  <c r="T22" i="28"/>
  <c r="R22" i="28"/>
  <c r="R22" i="12"/>
  <c r="Q22" i="12"/>
  <c r="W21" i="28"/>
  <c r="U21" i="12"/>
  <c r="F21" i="28"/>
  <c r="D21" i="28"/>
  <c r="R21" i="12"/>
  <c r="P21" i="28"/>
  <c r="C21" i="28"/>
  <c r="B21" i="28"/>
  <c r="W20" i="12"/>
  <c r="Q20" i="28"/>
  <c r="E20" i="28"/>
  <c r="B20" i="28"/>
  <c r="C20" i="12"/>
  <c r="H19" i="28"/>
  <c r="U17" i="28"/>
  <c r="I17" i="28"/>
  <c r="D17" i="28"/>
  <c r="V16" i="12"/>
  <c r="G16" i="28"/>
  <c r="Q16" i="12"/>
  <c r="P16" i="28"/>
  <c r="O16" i="28"/>
  <c r="C16" i="28"/>
  <c r="C4" i="28"/>
  <c r="I23" i="28"/>
  <c r="F23" i="28"/>
  <c r="E23" i="28"/>
  <c r="P23" i="28"/>
  <c r="Y23" i="28"/>
  <c r="L23" i="28"/>
  <c r="C23" i="12"/>
  <c r="V15" i="28"/>
  <c r="T15" i="28"/>
  <c r="R15" i="28"/>
  <c r="E15" i="28"/>
  <c r="R15" i="12"/>
  <c r="P15" i="28"/>
  <c r="Y15" i="28"/>
  <c r="C15" i="28"/>
  <c r="L15" i="28"/>
  <c r="C15" i="12"/>
  <c r="B15" i="12"/>
  <c r="X14" i="28"/>
  <c r="G14" i="12"/>
  <c r="R14" i="28"/>
  <c r="P14" i="28"/>
  <c r="O14" i="28"/>
  <c r="B14" i="28"/>
  <c r="P14" i="12"/>
  <c r="U13" i="28"/>
  <c r="I13" i="28"/>
  <c r="G13" i="28"/>
  <c r="F13" i="12"/>
  <c r="Q13" i="28"/>
  <c r="D13" i="28"/>
  <c r="Y13" i="28"/>
  <c r="C13" i="28"/>
  <c r="L13" i="28"/>
  <c r="T12" i="28"/>
  <c r="T12" i="12"/>
  <c r="R12" i="28"/>
  <c r="R12" i="12"/>
  <c r="Q12" i="12"/>
  <c r="P12" i="28"/>
  <c r="O12" i="28"/>
  <c r="L12" i="28"/>
  <c r="Q11" i="28"/>
  <c r="P11" i="28"/>
  <c r="Y11" i="28"/>
  <c r="B11" i="28"/>
  <c r="U10" i="28"/>
  <c r="S10" i="28"/>
  <c r="F10" i="28"/>
  <c r="R10" i="28"/>
  <c r="O10" i="28"/>
  <c r="B10" i="28"/>
  <c r="W9" i="12"/>
  <c r="Q9" i="28"/>
  <c r="D9" i="28"/>
  <c r="P9" i="28"/>
  <c r="O9" i="28"/>
  <c r="C9" i="28"/>
  <c r="L9" i="28"/>
  <c r="J8" i="12"/>
  <c r="U8" i="28"/>
  <c r="I8" i="28"/>
  <c r="H8" i="28"/>
  <c r="F8" i="12"/>
  <c r="Q8" i="28"/>
  <c r="E8" i="28"/>
  <c r="D8" i="28"/>
  <c r="Q8" i="12"/>
  <c r="Y8" i="28"/>
  <c r="L8" i="28"/>
  <c r="X7" i="28"/>
  <c r="U7" i="12"/>
  <c r="T7" i="49"/>
  <c r="S7" i="49"/>
  <c r="G7" i="49"/>
  <c r="F7" i="49"/>
  <c r="T7" i="29"/>
  <c r="S7" i="29"/>
  <c r="G7" i="29"/>
  <c r="F7" i="29"/>
  <c r="T7" i="28"/>
  <c r="S7" i="28"/>
  <c r="G7" i="28"/>
  <c r="F7" i="28"/>
  <c r="S7" i="12"/>
  <c r="R7" i="49"/>
  <c r="Q7" i="49"/>
  <c r="E7" i="49"/>
  <c r="D7" i="49"/>
  <c r="R7" i="29"/>
  <c r="Q7" i="29"/>
  <c r="E7" i="29"/>
  <c r="D7" i="29"/>
  <c r="R7" i="28"/>
  <c r="Q7" i="28"/>
  <c r="E7" i="28"/>
  <c r="D7" i="28"/>
  <c r="E7" i="12"/>
  <c r="P7" i="49"/>
  <c r="O7" i="49"/>
  <c r="C7" i="49"/>
  <c r="B7" i="49"/>
  <c r="P7" i="29"/>
  <c r="O7" i="29"/>
  <c r="C7" i="29"/>
  <c r="B7" i="29"/>
  <c r="P7" i="28"/>
  <c r="O7" i="28"/>
  <c r="C7" i="28"/>
  <c r="C7" i="12"/>
  <c r="H6" i="28"/>
  <c r="G6" i="28"/>
  <c r="F6" i="28"/>
  <c r="F6" i="12"/>
  <c r="R6" i="28"/>
  <c r="Q6" i="28"/>
  <c r="E6" i="28"/>
  <c r="D6" i="28"/>
  <c r="Y6" i="28"/>
  <c r="U5" i="12"/>
  <c r="S5" i="28"/>
  <c r="D5" i="28"/>
  <c r="Q5" i="12"/>
  <c r="O5" i="28"/>
  <c r="C5" i="28"/>
  <c r="L5" i="28"/>
  <c r="X23" i="28"/>
  <c r="X22" i="28"/>
  <c r="X21" i="28"/>
  <c r="X20" i="28"/>
  <c r="X19" i="28"/>
  <c r="X17" i="28"/>
  <c r="X16" i="28"/>
  <c r="X15" i="28"/>
  <c r="X13" i="28"/>
  <c r="X12" i="28"/>
  <c r="X11" i="28"/>
  <c r="X10" i="28"/>
  <c r="X9" i="28"/>
  <c r="X8" i="28"/>
  <c r="X6" i="28"/>
  <c r="X5" i="28"/>
  <c r="X4" i="28"/>
  <c r="W23" i="28"/>
  <c r="W22" i="28"/>
  <c r="W20" i="28"/>
  <c r="W19" i="28"/>
  <c r="W17" i="28"/>
  <c r="W16" i="28"/>
  <c r="W15" i="28"/>
  <c r="W14" i="28"/>
  <c r="W13" i="28"/>
  <c r="W12" i="28"/>
  <c r="W11" i="28"/>
  <c r="W10" i="28"/>
  <c r="W9" i="28"/>
  <c r="W8" i="28"/>
  <c r="W7" i="28"/>
  <c r="W6" i="28"/>
  <c r="W5" i="28"/>
  <c r="V23" i="28"/>
  <c r="V22" i="28"/>
  <c r="V21" i="28"/>
  <c r="V20" i="28"/>
  <c r="V19" i="28"/>
  <c r="V17" i="28"/>
  <c r="V16" i="28"/>
  <c r="V14" i="28"/>
  <c r="V13" i="28"/>
  <c r="V12" i="28"/>
  <c r="V11" i="28"/>
  <c r="V10" i="28"/>
  <c r="V9" i="28"/>
  <c r="V8" i="28"/>
  <c r="V7" i="28"/>
  <c r="V6" i="28"/>
  <c r="V5" i="28"/>
  <c r="V4" i="28"/>
  <c r="U23" i="28"/>
  <c r="U22" i="28"/>
  <c r="U21" i="28"/>
  <c r="U19" i="28"/>
  <c r="U16" i="28"/>
  <c r="U15" i="28"/>
  <c r="U14" i="28"/>
  <c r="U12" i="28"/>
  <c r="U11" i="28"/>
  <c r="U9" i="28"/>
  <c r="U7" i="28"/>
  <c r="U6" i="28"/>
  <c r="U5" i="28"/>
  <c r="T23" i="28"/>
  <c r="T21" i="28"/>
  <c r="T20" i="28"/>
  <c r="T19" i="28"/>
  <c r="T17" i="28"/>
  <c r="T14" i="28"/>
  <c r="T13" i="28"/>
  <c r="T11" i="28"/>
  <c r="T10" i="28"/>
  <c r="T9" i="28"/>
  <c r="T8" i="28"/>
  <c r="T6" i="28"/>
  <c r="T5" i="28"/>
  <c r="T4" i="28"/>
  <c r="S23" i="28"/>
  <c r="S22" i="28"/>
  <c r="S20" i="28"/>
  <c r="S19" i="28"/>
  <c r="S17" i="28"/>
  <c r="S16" i="28"/>
  <c r="S15" i="28"/>
  <c r="S14" i="28"/>
  <c r="S13" i="28"/>
  <c r="S12" i="28"/>
  <c r="S11" i="28"/>
  <c r="S9" i="28"/>
  <c r="S8" i="28"/>
  <c r="S6" i="28"/>
  <c r="R23" i="28"/>
  <c r="R21" i="28"/>
  <c r="R20" i="28"/>
  <c r="R19" i="28"/>
  <c r="R17" i="28"/>
  <c r="R16" i="28"/>
  <c r="R13" i="28"/>
  <c r="R11" i="28"/>
  <c r="R9" i="28"/>
  <c r="R8" i="28"/>
  <c r="R5" i="28"/>
  <c r="R4" i="28"/>
  <c r="Q23" i="28"/>
  <c r="Q22" i="28"/>
  <c r="Q21" i="28"/>
  <c r="Q19" i="28"/>
  <c r="Q17" i="28"/>
  <c r="Q16" i="28"/>
  <c r="Q15" i="28"/>
  <c r="Q14" i="28"/>
  <c r="Q12" i="28"/>
  <c r="Q10" i="28"/>
  <c r="Q5" i="28"/>
  <c r="Q4" i="28"/>
  <c r="P22" i="28"/>
  <c r="P20" i="28"/>
  <c r="P19" i="28"/>
  <c r="P17" i="28"/>
  <c r="P13" i="28"/>
  <c r="P10" i="28"/>
  <c r="P8" i="28"/>
  <c r="P6" i="28"/>
  <c r="P5" i="28"/>
  <c r="O23" i="28"/>
  <c r="O21" i="28"/>
  <c r="O20" i="28"/>
  <c r="O19" i="28"/>
  <c r="O17" i="28"/>
  <c r="O15" i="28"/>
  <c r="O13" i="28"/>
  <c r="O11" i="28"/>
  <c r="O8" i="28"/>
  <c r="O6" i="28"/>
  <c r="K22" i="28"/>
  <c r="K21" i="28"/>
  <c r="K20" i="28"/>
  <c r="K19" i="28"/>
  <c r="K17" i="28"/>
  <c r="K16" i="28"/>
  <c r="K15" i="28"/>
  <c r="K14" i="28"/>
  <c r="K13" i="28"/>
  <c r="K12" i="28"/>
  <c r="K11" i="28"/>
  <c r="K10" i="28"/>
  <c r="K9" i="28"/>
  <c r="K8" i="28"/>
  <c r="K7" i="28"/>
  <c r="K6" i="28"/>
  <c r="K5" i="28"/>
  <c r="J22" i="28"/>
  <c r="J21" i="28"/>
  <c r="J20" i="28"/>
  <c r="J19" i="28"/>
  <c r="J17" i="28"/>
  <c r="J16" i="28"/>
  <c r="J15" i="28"/>
  <c r="J14" i="28"/>
  <c r="J13" i="28"/>
  <c r="J12" i="28"/>
  <c r="J11" i="28"/>
  <c r="J10" i="28"/>
  <c r="J9" i="28"/>
  <c r="J8" i="28"/>
  <c r="J7" i="28"/>
  <c r="J6" i="28"/>
  <c r="J5" i="28"/>
  <c r="I22" i="28"/>
  <c r="I21" i="28"/>
  <c r="I19" i="28"/>
  <c r="I16" i="28"/>
  <c r="I15" i="28"/>
  <c r="I14" i="28"/>
  <c r="I12" i="28"/>
  <c r="I11" i="28"/>
  <c r="I10" i="28"/>
  <c r="I9" i="28"/>
  <c r="I7" i="28"/>
  <c r="I6" i="28"/>
  <c r="I5" i="28"/>
  <c r="I4" i="28"/>
  <c r="H20" i="28"/>
  <c r="H23" i="28"/>
  <c r="H22" i="28"/>
  <c r="H21" i="28"/>
  <c r="H16" i="28"/>
  <c r="H15" i="28"/>
  <c r="H14" i="28"/>
  <c r="H13" i="28"/>
  <c r="H12" i="28"/>
  <c r="H11" i="28"/>
  <c r="H10" i="28"/>
  <c r="H9" i="28"/>
  <c r="H7" i="28"/>
  <c r="H5" i="28"/>
  <c r="H4" i="28"/>
  <c r="G23" i="28"/>
  <c r="G22" i="28"/>
  <c r="G21" i="28"/>
  <c r="G20" i="28"/>
  <c r="G19" i="28"/>
  <c r="G17" i="28"/>
  <c r="G15" i="28"/>
  <c r="G14" i="28"/>
  <c r="G12" i="28"/>
  <c r="G11" i="28"/>
  <c r="G10" i="28"/>
  <c r="G9" i="28"/>
  <c r="G8" i="28"/>
  <c r="G5" i="28"/>
  <c r="F22" i="28"/>
  <c r="F20" i="28"/>
  <c r="F19" i="28"/>
  <c r="F17" i="28"/>
  <c r="F16" i="28"/>
  <c r="F15" i="28"/>
  <c r="F14" i="28"/>
  <c r="F13" i="28"/>
  <c r="F12" i="28"/>
  <c r="F11" i="28"/>
  <c r="F9" i="28"/>
  <c r="F8" i="28"/>
  <c r="F5" i="28"/>
  <c r="E22" i="28"/>
  <c r="E21" i="28"/>
  <c r="E16" i="28"/>
  <c r="E14" i="28"/>
  <c r="E13" i="28"/>
  <c r="E12" i="28"/>
  <c r="E11" i="28"/>
  <c r="E10" i="28"/>
  <c r="E9" i="28"/>
  <c r="E5" i="28"/>
  <c r="E4" i="28"/>
  <c r="D23" i="28"/>
  <c r="D22" i="28"/>
  <c r="D20" i="28"/>
  <c r="D16" i="28"/>
  <c r="D15" i="28"/>
  <c r="D14" i="28"/>
  <c r="D12" i="28"/>
  <c r="D11" i="28"/>
  <c r="D10" i="28"/>
  <c r="D4" i="28"/>
  <c r="C23" i="28"/>
  <c r="C22" i="28"/>
  <c r="C20" i="28"/>
  <c r="C19" i="28"/>
  <c r="C17" i="28"/>
  <c r="C14" i="28"/>
  <c r="C12" i="28"/>
  <c r="C11" i="28"/>
  <c r="C10" i="28"/>
  <c r="C8" i="28"/>
  <c r="C6" i="28"/>
  <c r="B22" i="28"/>
  <c r="B19" i="28"/>
  <c r="B17" i="28"/>
  <c r="B16" i="28"/>
  <c r="X23" i="12"/>
  <c r="X22" i="12"/>
  <c r="X21" i="12"/>
  <c r="X20" i="12"/>
  <c r="X19" i="12"/>
  <c r="X17" i="12"/>
  <c r="X16" i="12"/>
  <c r="X15" i="12"/>
  <c r="X14" i="12"/>
  <c r="X13" i="12"/>
  <c r="X12" i="12"/>
  <c r="X11" i="12"/>
  <c r="X10" i="12"/>
  <c r="X9" i="12"/>
  <c r="X8" i="12"/>
  <c r="X7" i="12"/>
  <c r="X6" i="12"/>
  <c r="X5" i="12"/>
  <c r="X4" i="12"/>
  <c r="W22" i="12"/>
  <c r="W21" i="12"/>
  <c r="W23" i="12"/>
  <c r="W17" i="12"/>
  <c r="W16" i="12"/>
  <c r="W15" i="12"/>
  <c r="W14" i="12"/>
  <c r="W12" i="12"/>
  <c r="W11" i="12"/>
  <c r="W8" i="12"/>
  <c r="W7" i="12"/>
  <c r="W6" i="12"/>
  <c r="W5" i="12"/>
  <c r="V21" i="12"/>
  <c r="V20" i="12"/>
  <c r="V19" i="12"/>
  <c r="V17" i="12"/>
  <c r="V15" i="12"/>
  <c r="V14" i="12"/>
  <c r="V13" i="12"/>
  <c r="V12" i="12"/>
  <c r="V11" i="12"/>
  <c r="V10" i="12"/>
  <c r="V9" i="12"/>
  <c r="V8" i="12"/>
  <c r="V7" i="12"/>
  <c r="V6" i="12"/>
  <c r="V5" i="12"/>
  <c r="V4" i="12"/>
  <c r="U23" i="12"/>
  <c r="U22" i="12"/>
  <c r="U20" i="12"/>
  <c r="U19" i="12"/>
  <c r="U17" i="12"/>
  <c r="U16" i="12"/>
  <c r="U15" i="12"/>
  <c r="U14" i="12"/>
  <c r="U12" i="12"/>
  <c r="U13" i="12"/>
  <c r="U11" i="12"/>
  <c r="U10" i="12"/>
  <c r="U9" i="12"/>
  <c r="U8" i="12"/>
  <c r="U6" i="12"/>
  <c r="T23" i="12"/>
  <c r="T22" i="12"/>
  <c r="T21" i="12"/>
  <c r="T20" i="12"/>
  <c r="T19" i="12"/>
  <c r="T17" i="12"/>
  <c r="T16" i="12"/>
  <c r="T15" i="12"/>
  <c r="T14" i="12"/>
  <c r="T11" i="12"/>
  <c r="T10" i="12"/>
  <c r="T9" i="12"/>
  <c r="T8" i="12"/>
  <c r="T6" i="12"/>
  <c r="T5" i="12"/>
  <c r="T4" i="12"/>
  <c r="R23" i="12"/>
  <c r="R20" i="12"/>
  <c r="R17" i="12"/>
  <c r="R16" i="12"/>
  <c r="R14" i="12"/>
  <c r="R13" i="12"/>
  <c r="R11" i="12"/>
  <c r="R10" i="12"/>
  <c r="R9" i="12"/>
  <c r="R8" i="12"/>
  <c r="R6" i="12"/>
  <c r="R5" i="12"/>
  <c r="R4" i="12"/>
  <c r="Q23" i="12"/>
  <c r="Q20" i="12"/>
  <c r="Q19" i="12"/>
  <c r="Q17" i="12"/>
  <c r="Q15" i="12"/>
  <c r="Q14" i="12"/>
  <c r="Q13" i="12"/>
  <c r="Q11" i="12"/>
  <c r="Q10" i="12"/>
  <c r="Q9" i="12"/>
  <c r="Q7" i="12"/>
  <c r="Q6" i="12"/>
  <c r="Q4" i="12"/>
  <c r="P8" i="12"/>
  <c r="P6" i="12"/>
  <c r="P23" i="12"/>
  <c r="P22" i="12"/>
  <c r="P21" i="12"/>
  <c r="P20" i="12"/>
  <c r="P19" i="12"/>
  <c r="P15" i="12"/>
  <c r="P13" i="12"/>
  <c r="P10" i="12"/>
  <c r="P9" i="12"/>
  <c r="P7" i="12"/>
  <c r="P5" i="12"/>
  <c r="O21" i="12"/>
  <c r="O16" i="12"/>
  <c r="O15" i="12"/>
  <c r="O14" i="12"/>
  <c r="O12" i="12"/>
  <c r="K23" i="12"/>
  <c r="K22" i="12"/>
  <c r="K21" i="12"/>
  <c r="K20" i="12"/>
  <c r="K15" i="12"/>
  <c r="K14" i="12"/>
  <c r="K13" i="12"/>
  <c r="K12" i="12"/>
  <c r="K11" i="12"/>
  <c r="K10" i="12"/>
  <c r="K9" i="12"/>
  <c r="K7" i="12"/>
  <c r="K6" i="12"/>
  <c r="K5" i="12"/>
  <c r="J23" i="12"/>
  <c r="J22" i="12"/>
  <c r="J20" i="12"/>
  <c r="J21" i="12"/>
  <c r="J15" i="12"/>
  <c r="J14" i="12"/>
  <c r="J13" i="12"/>
  <c r="J12" i="12"/>
  <c r="J11" i="12"/>
  <c r="J10" i="12"/>
  <c r="J9" i="12"/>
  <c r="J7" i="12"/>
  <c r="J6" i="12"/>
  <c r="J5" i="12"/>
  <c r="I14" i="12"/>
  <c r="I20" i="12"/>
  <c r="I19" i="12"/>
  <c r="I21" i="12"/>
  <c r="I22" i="12"/>
  <c r="I15" i="12"/>
  <c r="I12" i="12"/>
  <c r="I11" i="12"/>
  <c r="I9" i="12"/>
  <c r="I10" i="12"/>
  <c r="I8" i="12"/>
  <c r="I7" i="12"/>
  <c r="I6" i="12"/>
  <c r="I5" i="12"/>
  <c r="I4" i="12"/>
  <c r="H23" i="12"/>
  <c r="H22" i="12"/>
  <c r="H21" i="12"/>
  <c r="H20" i="12"/>
  <c r="H19" i="12"/>
  <c r="H15" i="12"/>
  <c r="H14" i="12"/>
  <c r="H13" i="12"/>
  <c r="H12" i="12"/>
  <c r="H11" i="12"/>
  <c r="H9" i="12"/>
  <c r="H8" i="12"/>
  <c r="H7" i="12"/>
  <c r="H6" i="12"/>
  <c r="H5" i="12"/>
  <c r="H4" i="12"/>
  <c r="G22" i="12"/>
  <c r="G21" i="12"/>
  <c r="G20" i="12"/>
  <c r="G16" i="12"/>
  <c r="G15" i="12"/>
  <c r="G13" i="12"/>
  <c r="G12" i="12"/>
  <c r="G11" i="12"/>
  <c r="G10" i="12"/>
  <c r="G9" i="12"/>
  <c r="G5" i="12"/>
  <c r="F23" i="12"/>
  <c r="F22" i="12"/>
  <c r="F21" i="12"/>
  <c r="F20" i="12"/>
  <c r="F16" i="12"/>
  <c r="F15" i="12"/>
  <c r="F14" i="12"/>
  <c r="F12" i="12"/>
  <c r="F11" i="12"/>
  <c r="F10" i="12"/>
  <c r="F9" i="12"/>
  <c r="F7" i="12"/>
  <c r="F5" i="12"/>
  <c r="E23" i="12"/>
  <c r="E20" i="12"/>
  <c r="E19" i="12"/>
  <c r="E15" i="12"/>
  <c r="E14" i="12"/>
  <c r="E13" i="12"/>
  <c r="E12" i="12"/>
  <c r="E10" i="12"/>
  <c r="E8" i="12"/>
  <c r="E6" i="12"/>
  <c r="E4" i="12"/>
  <c r="D23" i="12"/>
  <c r="D22" i="12"/>
  <c r="D21" i="12"/>
  <c r="D20" i="12"/>
  <c r="D19" i="12"/>
  <c r="D16" i="12"/>
  <c r="D15" i="12"/>
  <c r="D14" i="12"/>
  <c r="D13" i="12"/>
  <c r="D12" i="12"/>
  <c r="D9" i="12"/>
  <c r="D8" i="12"/>
  <c r="D7" i="12"/>
  <c r="D5" i="12"/>
  <c r="D4" i="12"/>
  <c r="C16" i="12"/>
  <c r="C21" i="12"/>
  <c r="C22" i="12"/>
  <c r="C14" i="12"/>
  <c r="C12" i="12"/>
  <c r="C11" i="12"/>
  <c r="C10" i="12"/>
  <c r="C9" i="12"/>
  <c r="C5" i="12"/>
  <c r="B22" i="12"/>
  <c r="B20" i="12"/>
  <c r="B17" i="12"/>
  <c r="B16" i="12"/>
  <c r="W4" i="49"/>
  <c r="W4" i="29"/>
  <c r="W4" i="28"/>
  <c r="W4" i="12"/>
  <c r="P4" i="29"/>
  <c r="P4" i="28"/>
  <c r="P4" i="12"/>
  <c r="O4" i="49"/>
  <c r="O4" i="29"/>
  <c r="O4" i="28"/>
  <c r="O4" i="12"/>
  <c r="S4" i="49"/>
  <c r="S4" i="29"/>
  <c r="S4" i="28"/>
  <c r="S4" i="12"/>
  <c r="U4" i="49"/>
  <c r="U4" i="29"/>
  <c r="U4" i="28"/>
  <c r="U4" i="12"/>
  <c r="K4" i="12"/>
  <c r="K4" i="49"/>
  <c r="K4" i="29"/>
  <c r="K4" i="28"/>
  <c r="J4" i="49"/>
  <c r="J4" i="29"/>
  <c r="J4" i="28"/>
  <c r="J4" i="12"/>
  <c r="G4" i="49"/>
  <c r="G4" i="29"/>
  <c r="G4" i="28"/>
  <c r="F4" i="49"/>
  <c r="F4" i="29"/>
  <c r="C4" i="49"/>
  <c r="C4" i="29"/>
  <c r="C4" i="12"/>
  <c r="B4" i="12"/>
  <c r="B4" i="49"/>
  <c r="B4" i="29"/>
  <c r="B4" i="28"/>
  <c r="U85" i="12" l="1"/>
  <c r="U89" i="12" s="1"/>
  <c r="U87" i="28" s="1"/>
  <c r="S85" i="12"/>
  <c r="S89" i="12" s="1"/>
  <c r="S87" i="28" s="1"/>
  <c r="Z41" i="12"/>
  <c r="Z42" i="12"/>
  <c r="Z40" i="12"/>
  <c r="U85" i="49"/>
  <c r="M24" i="29"/>
  <c r="Q85" i="28"/>
  <c r="O85" i="49"/>
  <c r="K85" i="29"/>
  <c r="G85" i="28"/>
  <c r="G85" i="29"/>
  <c r="X85" i="28"/>
  <c r="I85" i="49"/>
  <c r="V85" i="49"/>
  <c r="F85" i="29"/>
  <c r="D85" i="49"/>
  <c r="P85" i="49"/>
  <c r="S85" i="49"/>
  <c r="P85" i="28"/>
  <c r="K85" i="49"/>
  <c r="W85" i="28"/>
  <c r="G85" i="49"/>
  <c r="W85" i="29"/>
  <c r="C85" i="29"/>
  <c r="J85" i="29"/>
  <c r="F85" i="28"/>
  <c r="H85" i="49"/>
  <c r="J85" i="28"/>
  <c r="F85" i="49"/>
  <c r="K85" i="28"/>
  <c r="E85" i="29"/>
  <c r="H85" i="29"/>
  <c r="D85" i="29"/>
  <c r="Q85" i="49"/>
  <c r="T85" i="49"/>
  <c r="X85" i="49"/>
  <c r="C85" i="49"/>
  <c r="W85" i="49"/>
  <c r="R85" i="49"/>
  <c r="J85" i="49"/>
  <c r="I85" i="29"/>
  <c r="E85" i="49"/>
  <c r="X85" i="29"/>
  <c r="U85" i="29"/>
  <c r="V85" i="29"/>
  <c r="R85" i="29"/>
  <c r="T85" i="29"/>
  <c r="S85" i="29"/>
  <c r="P85" i="29"/>
  <c r="Q85" i="29"/>
  <c r="M33" i="49"/>
  <c r="M29" i="28"/>
  <c r="M38" i="29"/>
  <c r="Z41" i="28"/>
  <c r="Z34" i="12"/>
  <c r="M24" i="12"/>
  <c r="M24" i="28"/>
  <c r="M34" i="49"/>
  <c r="M28" i="12"/>
  <c r="M34" i="12"/>
  <c r="M27" i="28"/>
  <c r="M36" i="29"/>
  <c r="Z32" i="28"/>
  <c r="M27" i="12"/>
  <c r="M28" i="49"/>
  <c r="M25" i="29"/>
  <c r="M32" i="29"/>
  <c r="M42" i="29"/>
  <c r="M40" i="49"/>
  <c r="M33" i="28"/>
  <c r="M39" i="49"/>
  <c r="M37" i="29"/>
  <c r="M31" i="29"/>
  <c r="M29" i="49"/>
  <c r="M42" i="49"/>
  <c r="M41" i="29"/>
  <c r="Z39" i="12"/>
  <c r="Z38" i="12"/>
  <c r="M38" i="49"/>
  <c r="Z38" i="49"/>
  <c r="M37" i="49"/>
  <c r="M33" i="12"/>
  <c r="Z32" i="12"/>
  <c r="M32" i="12"/>
  <c r="M31" i="49"/>
  <c r="M31" i="12"/>
  <c r="M31" i="28"/>
  <c r="M30" i="29"/>
  <c r="M30" i="12"/>
  <c r="M30" i="28"/>
  <c r="M29" i="29"/>
  <c r="Z29" i="12"/>
  <c r="M29" i="12"/>
  <c r="Z27" i="12"/>
  <c r="Z26" i="12"/>
  <c r="M24" i="49"/>
  <c r="Z42" i="28"/>
  <c r="Z41" i="29"/>
  <c r="Z40" i="49"/>
  <c r="Z39" i="49"/>
  <c r="Z37" i="12"/>
  <c r="Z37" i="49"/>
  <c r="Z36" i="12"/>
  <c r="Z36" i="28"/>
  <c r="Z34" i="29"/>
  <c r="Z33" i="12"/>
  <c r="Z33" i="28"/>
  <c r="Z33" i="29"/>
  <c r="Z31" i="12"/>
  <c r="Z31" i="49"/>
  <c r="Z31" i="28"/>
  <c r="Z30" i="12"/>
  <c r="Z30" i="29"/>
  <c r="Z29" i="49"/>
  <c r="Z28" i="12"/>
  <c r="Z28" i="49"/>
  <c r="Z27" i="29"/>
  <c r="Z25" i="29"/>
  <c r="Z25" i="12"/>
  <c r="Y24" i="29"/>
  <c r="Z24" i="29" s="1"/>
  <c r="Z24" i="28"/>
  <c r="Z42" i="49"/>
  <c r="Z42" i="29"/>
  <c r="M41" i="49"/>
  <c r="Z41" i="49"/>
  <c r="Z40" i="28"/>
  <c r="Z40" i="29"/>
  <c r="M40" i="29"/>
  <c r="M39" i="29"/>
  <c r="Z39" i="28"/>
  <c r="Z39" i="29"/>
  <c r="Z38" i="28"/>
  <c r="Z38" i="29"/>
  <c r="Z37" i="29"/>
  <c r="Z37" i="28"/>
  <c r="M36" i="49"/>
  <c r="Z36" i="49"/>
  <c r="Z36" i="29"/>
  <c r="Z34" i="28"/>
  <c r="M34" i="29"/>
  <c r="M34" i="28"/>
  <c r="Z34" i="49"/>
  <c r="M33" i="29"/>
  <c r="Z33" i="49"/>
  <c r="M32" i="28"/>
  <c r="M32" i="49"/>
  <c r="Z32" i="49"/>
  <c r="Z32" i="29"/>
  <c r="Z31" i="29"/>
  <c r="M30" i="49"/>
  <c r="Z30" i="28"/>
  <c r="Z30" i="49"/>
  <c r="Z29" i="28"/>
  <c r="Z29" i="29"/>
  <c r="Z28" i="29"/>
  <c r="M28" i="29"/>
  <c r="Z28" i="28"/>
  <c r="M28" i="28"/>
  <c r="Z27" i="49"/>
  <c r="M27" i="49"/>
  <c r="M27" i="29"/>
  <c r="Z27" i="28"/>
  <c r="Z26" i="49"/>
  <c r="Z26" i="28"/>
  <c r="Z26" i="29"/>
  <c r="Z25" i="28"/>
  <c r="M25" i="49"/>
  <c r="M25" i="28"/>
  <c r="Z25" i="49"/>
  <c r="B26" i="28"/>
  <c r="B26" i="49"/>
  <c r="B85" i="49" s="1"/>
  <c r="B26" i="29"/>
  <c r="L4" i="12"/>
  <c r="G4" i="12"/>
  <c r="Z35" i="29"/>
  <c r="Z35" i="28"/>
  <c r="O35" i="29"/>
  <c r="O85" i="29" s="1"/>
  <c r="L35" i="28"/>
  <c r="M35" i="28" s="1"/>
  <c r="L35" i="49"/>
  <c r="B35" i="12"/>
  <c r="P35" i="12"/>
  <c r="O35" i="28"/>
  <c r="Y35" i="49"/>
  <c r="Z35" i="49" s="1"/>
  <c r="B35" i="28"/>
  <c r="B35" i="29"/>
  <c r="C35" i="12"/>
  <c r="O35" i="12"/>
  <c r="L7" i="28"/>
  <c r="T7" i="12"/>
  <c r="L7" i="29"/>
  <c r="G7" i="12"/>
  <c r="Y7" i="28"/>
  <c r="Y7" i="49"/>
  <c r="R7" i="12"/>
  <c r="R85" i="12" s="1"/>
  <c r="R89" i="12" s="1"/>
  <c r="R87" i="28" s="1"/>
  <c r="Y7" i="12"/>
  <c r="Y7" i="29"/>
  <c r="L7" i="49"/>
  <c r="Z4" i="12"/>
  <c r="B26" i="12"/>
  <c r="M26" i="12" s="1"/>
  <c r="M25" i="12"/>
  <c r="Z24" i="12"/>
  <c r="Y22" i="12"/>
  <c r="L22" i="12"/>
  <c r="L22" i="28"/>
  <c r="O22" i="28"/>
  <c r="M42" i="12"/>
  <c r="O22" i="12"/>
  <c r="Z22" i="12" s="1"/>
  <c r="E22" i="12"/>
  <c r="M22" i="12" s="1"/>
  <c r="Y21" i="12"/>
  <c r="L21" i="12"/>
  <c r="M41" i="12"/>
  <c r="Y21" i="28"/>
  <c r="S21" i="28"/>
  <c r="S85" i="28" s="1"/>
  <c r="Q21" i="12"/>
  <c r="Z21" i="12" s="1"/>
  <c r="M20" i="12"/>
  <c r="B21" i="12"/>
  <c r="E21" i="12"/>
  <c r="Y20" i="12"/>
  <c r="L20" i="12"/>
  <c r="Y20" i="28"/>
  <c r="O20" i="12"/>
  <c r="Z20" i="12" s="1"/>
  <c r="I20" i="28"/>
  <c r="I85" i="28" s="1"/>
  <c r="U20" i="28"/>
  <c r="U85" i="28" s="1"/>
  <c r="L19" i="12"/>
  <c r="Y19" i="12"/>
  <c r="L19" i="28"/>
  <c r="Y19" i="28"/>
  <c r="F19" i="12"/>
  <c r="G19" i="12"/>
  <c r="O19" i="12"/>
  <c r="W19" i="12"/>
  <c r="C19" i="12"/>
  <c r="B19" i="12"/>
  <c r="J19" i="12"/>
  <c r="K19" i="12"/>
  <c r="D19" i="28"/>
  <c r="D85" i="28" s="1"/>
  <c r="E19" i="28"/>
  <c r="C85" i="28"/>
  <c r="V85" i="28"/>
  <c r="X85" i="12"/>
  <c r="X89" i="12" s="1"/>
  <c r="X87" i="28" s="1"/>
  <c r="M38" i="12"/>
  <c r="R85" i="28"/>
  <c r="Y17" i="12"/>
  <c r="L17" i="28"/>
  <c r="H17" i="28"/>
  <c r="H85" i="28" s="1"/>
  <c r="E17" i="28"/>
  <c r="P17" i="12"/>
  <c r="O17" i="12"/>
  <c r="L16" i="12"/>
  <c r="L16" i="28"/>
  <c r="Y16" i="12"/>
  <c r="T16" i="28"/>
  <c r="T85" i="28" s="1"/>
  <c r="P16" i="12"/>
  <c r="Z16" i="12" s="1"/>
  <c r="E16" i="12"/>
  <c r="M16" i="12" s="1"/>
  <c r="M36" i="12"/>
  <c r="G6" i="12"/>
  <c r="L6" i="28"/>
  <c r="L4" i="29"/>
  <c r="L4" i="49"/>
  <c r="L4" i="28"/>
  <c r="B23" i="12"/>
  <c r="B15" i="28"/>
  <c r="B13" i="28"/>
  <c r="B13" i="12"/>
  <c r="B12" i="28"/>
  <c r="B12" i="12"/>
  <c r="M12" i="12" s="1"/>
  <c r="B10" i="12"/>
  <c r="B9" i="12"/>
  <c r="B9" i="28"/>
  <c r="B8" i="28"/>
  <c r="B7" i="12"/>
  <c r="B7" i="28"/>
  <c r="B6" i="28"/>
  <c r="L23" i="12"/>
  <c r="Y23" i="12"/>
  <c r="O23" i="12"/>
  <c r="G23" i="12"/>
  <c r="V23" i="12"/>
  <c r="V85" i="12" s="1"/>
  <c r="V89" i="12" s="1"/>
  <c r="V87" i="28" s="1"/>
  <c r="I23" i="12"/>
  <c r="Z15" i="12"/>
  <c r="Y15" i="12"/>
  <c r="L14" i="12"/>
  <c r="Y14" i="12"/>
  <c r="Z14" i="12"/>
  <c r="B14" i="12"/>
  <c r="L14" i="28"/>
  <c r="Y14" i="28"/>
  <c r="L13" i="12"/>
  <c r="Y13" i="12"/>
  <c r="I13" i="12"/>
  <c r="T13" i="12"/>
  <c r="W13" i="12"/>
  <c r="C13" i="12"/>
  <c r="O13" i="12"/>
  <c r="Y12" i="12"/>
  <c r="L12" i="12"/>
  <c r="Y12" i="28"/>
  <c r="P12" i="12"/>
  <c r="Z12" i="12" s="1"/>
  <c r="L11" i="12"/>
  <c r="Y11" i="12"/>
  <c r="E11" i="12"/>
  <c r="L11" i="28"/>
  <c r="O11" i="12"/>
  <c r="P11" i="12"/>
  <c r="B11" i="12"/>
  <c r="D11" i="12"/>
  <c r="L10" i="12"/>
  <c r="Y10" i="12"/>
  <c r="L10" i="28"/>
  <c r="Y10" i="28"/>
  <c r="W10" i="12"/>
  <c r="D10" i="12"/>
  <c r="H10" i="12"/>
  <c r="O10" i="12"/>
  <c r="L9" i="12"/>
  <c r="Y9" i="12"/>
  <c r="O9" i="12"/>
  <c r="Z9" i="12" s="1"/>
  <c r="Y9" i="28"/>
  <c r="E9" i="12"/>
  <c r="Y8" i="12"/>
  <c r="G8" i="12"/>
  <c r="K8" i="12"/>
  <c r="O8" i="12"/>
  <c r="Z8" i="12" s="1"/>
  <c r="C8" i="12"/>
  <c r="B8" i="12"/>
  <c r="L7" i="12"/>
  <c r="O7" i="12"/>
  <c r="Y6" i="12"/>
  <c r="B6" i="12"/>
  <c r="C6" i="12"/>
  <c r="O6" i="12"/>
  <c r="Z6" i="12" s="1"/>
  <c r="D6" i="12"/>
  <c r="B5" i="28"/>
  <c r="L5" i="12"/>
  <c r="Y5" i="12"/>
  <c r="O5" i="12"/>
  <c r="Z5" i="12" s="1"/>
  <c r="Y5" i="28"/>
  <c r="B5" i="12"/>
  <c r="E5" i="12"/>
  <c r="Y4" i="29"/>
  <c r="Y4" i="49"/>
  <c r="Y4" i="12"/>
  <c r="L85" i="49" l="1"/>
  <c r="H85" i="12"/>
  <c r="H89" i="12" s="1"/>
  <c r="H87" i="28" s="1"/>
  <c r="H89" i="28" s="1"/>
  <c r="H87" i="29" s="1"/>
  <c r="H89" i="29" s="1"/>
  <c r="H87" i="49" s="1"/>
  <c r="H89" i="49" s="1"/>
  <c r="I85" i="12"/>
  <c r="I89" i="12" s="1"/>
  <c r="I87" i="28" s="1"/>
  <c r="I89" i="28" s="1"/>
  <c r="I87" i="29" s="1"/>
  <c r="I89" i="29" s="1"/>
  <c r="I87" i="49" s="1"/>
  <c r="I89" i="49" s="1"/>
  <c r="O85" i="28"/>
  <c r="Q85" i="12"/>
  <c r="Q89" i="12" s="1"/>
  <c r="Q87" i="28" s="1"/>
  <c r="Q89" i="28" s="1"/>
  <c r="Q87" i="29" s="1"/>
  <c r="Q89" i="29" s="1"/>
  <c r="Q87" i="49" s="1"/>
  <c r="Q89" i="49" s="1"/>
  <c r="J85" i="12"/>
  <c r="J89" i="12" s="1"/>
  <c r="J87" i="28" s="1"/>
  <c r="J89" i="28" s="1"/>
  <c r="J87" i="29" s="1"/>
  <c r="J89" i="29" s="1"/>
  <c r="J87" i="49" s="1"/>
  <c r="J89" i="49" s="1"/>
  <c r="K85" i="12"/>
  <c r="K89" i="12" s="1"/>
  <c r="K87" i="28" s="1"/>
  <c r="K89" i="28" s="1"/>
  <c r="K87" i="29" s="1"/>
  <c r="K89" i="29" s="1"/>
  <c r="K87" i="49" s="1"/>
  <c r="K89" i="49" s="1"/>
  <c r="F85" i="12"/>
  <c r="F89" i="12" s="1"/>
  <c r="F87" i="28" s="1"/>
  <c r="F89" i="28" s="1"/>
  <c r="F87" i="29" s="1"/>
  <c r="F89" i="29" s="1"/>
  <c r="F87" i="49" s="1"/>
  <c r="E85" i="28"/>
  <c r="T85" i="12"/>
  <c r="T89" i="12" s="1"/>
  <c r="T87" i="28" s="1"/>
  <c r="T89" i="28" s="1"/>
  <c r="T87" i="29" s="1"/>
  <c r="T89" i="29" s="1"/>
  <c r="T87" i="49" s="1"/>
  <c r="T89" i="49" s="1"/>
  <c r="W85" i="12"/>
  <c r="W89" i="12" s="1"/>
  <c r="W87" i="28" s="1"/>
  <c r="W89" i="28" s="1"/>
  <c r="W87" i="29" s="1"/>
  <c r="W89" i="29" s="1"/>
  <c r="W87" i="49" s="1"/>
  <c r="W89" i="49" s="1"/>
  <c r="P85" i="12"/>
  <c r="P89" i="12" s="1"/>
  <c r="P87" i="28" s="1"/>
  <c r="P89" i="28" s="1"/>
  <c r="P87" i="29" s="1"/>
  <c r="P89" i="29" s="1"/>
  <c r="P87" i="49" s="1"/>
  <c r="P89" i="49" s="1"/>
  <c r="D85" i="12"/>
  <c r="D89" i="12" s="1"/>
  <c r="D87" i="28" s="1"/>
  <c r="D89" i="28" s="1"/>
  <c r="D87" i="29" s="1"/>
  <c r="D89" i="29" s="1"/>
  <c r="D87" i="49" s="1"/>
  <c r="D89" i="49" s="1"/>
  <c r="E85" i="12"/>
  <c r="E89" i="12" s="1"/>
  <c r="E87" i="28" s="1"/>
  <c r="C85" i="12"/>
  <c r="C89" i="12" s="1"/>
  <c r="C87" i="28" s="1"/>
  <c r="C89" i="28" s="1"/>
  <c r="C87" i="29" s="1"/>
  <c r="C89" i="29" s="1"/>
  <c r="C87" i="49" s="1"/>
  <c r="C89" i="49" s="1"/>
  <c r="Y85" i="29"/>
  <c r="L85" i="29"/>
  <c r="L89" i="29" s="1"/>
  <c r="G85" i="12"/>
  <c r="G89" i="12" s="1"/>
  <c r="G87" i="28" s="1"/>
  <c r="G89" i="28" s="1"/>
  <c r="G87" i="29" s="1"/>
  <c r="G89" i="29" s="1"/>
  <c r="G87" i="49" s="1"/>
  <c r="G89" i="49" s="1"/>
  <c r="B85" i="12"/>
  <c r="B89" i="12" s="1"/>
  <c r="B87" i="28" s="1"/>
  <c r="V91" i="49"/>
  <c r="Y85" i="12"/>
  <c r="O85" i="12"/>
  <c r="O89" i="12" s="1"/>
  <c r="O87" i="28" s="1"/>
  <c r="X89" i="28"/>
  <c r="X87" i="29" s="1"/>
  <c r="X89" i="29" s="1"/>
  <c r="X87" i="49" s="1"/>
  <c r="X89" i="49" s="1"/>
  <c r="U91" i="49"/>
  <c r="R91" i="49"/>
  <c r="S91" i="49"/>
  <c r="X91" i="49"/>
  <c r="Y85" i="49"/>
  <c r="B85" i="29"/>
  <c r="S89" i="28"/>
  <c r="S87" i="29" s="1"/>
  <c r="S89" i="29" s="1"/>
  <c r="S87" i="49" s="1"/>
  <c r="S89" i="49" s="1"/>
  <c r="U89" i="28"/>
  <c r="U87" i="29" s="1"/>
  <c r="U89" i="29" s="1"/>
  <c r="U87" i="49" s="1"/>
  <c r="U89" i="49" s="1"/>
  <c r="B85" i="28"/>
  <c r="R89" i="28"/>
  <c r="R87" i="29" s="1"/>
  <c r="R89" i="29" s="1"/>
  <c r="R87" i="49" s="1"/>
  <c r="R89" i="49" s="1"/>
  <c r="V89" i="28"/>
  <c r="V87" i="29" s="1"/>
  <c r="V89" i="29" s="1"/>
  <c r="V87" i="49" s="1"/>
  <c r="V89" i="49" s="1"/>
  <c r="M43" i="28"/>
  <c r="Z24" i="49"/>
  <c r="M17" i="12"/>
  <c r="Z7" i="12"/>
  <c r="Z35" i="12"/>
  <c r="M23" i="12"/>
  <c r="Z23" i="49"/>
  <c r="Z23" i="29"/>
  <c r="Z23" i="28"/>
  <c r="M23" i="28"/>
  <c r="M23" i="49"/>
  <c r="M23" i="29"/>
  <c r="M22" i="29"/>
  <c r="M22" i="49"/>
  <c r="M21" i="12"/>
  <c r="Z21" i="49"/>
  <c r="Z21" i="28"/>
  <c r="Z21" i="29"/>
  <c r="Z20" i="49"/>
  <c r="Z20" i="29"/>
  <c r="Z20" i="28"/>
  <c r="Z19" i="49"/>
  <c r="Z19" i="29"/>
  <c r="Z19" i="28"/>
  <c r="M19" i="29"/>
  <c r="M19" i="49"/>
  <c r="Z18" i="49"/>
  <c r="Z18" i="29"/>
  <c r="Z18" i="28"/>
  <c r="Z17" i="12"/>
  <c r="M17" i="49"/>
  <c r="M17" i="29"/>
  <c r="M16" i="49"/>
  <c r="M16" i="29"/>
  <c r="Z15" i="49"/>
  <c r="Z15" i="29"/>
  <c r="Z15" i="28"/>
  <c r="Z14" i="49"/>
  <c r="Z14" i="29"/>
  <c r="Z14" i="28"/>
  <c r="M14" i="29"/>
  <c r="M14" i="49"/>
  <c r="M13" i="28"/>
  <c r="M13" i="49"/>
  <c r="M13" i="29"/>
  <c r="Z13" i="49"/>
  <c r="Z13" i="28"/>
  <c r="Z13" i="29"/>
  <c r="Z12" i="49"/>
  <c r="Z12" i="29"/>
  <c r="Z12" i="28"/>
  <c r="M12" i="28"/>
  <c r="M12" i="49"/>
  <c r="M12" i="29"/>
  <c r="Z11" i="49"/>
  <c r="Z11" i="29"/>
  <c r="Z11" i="28"/>
  <c r="M11" i="29"/>
  <c r="M11" i="49"/>
  <c r="Z11" i="12"/>
  <c r="Z10" i="49"/>
  <c r="Z10" i="28"/>
  <c r="Z10" i="29"/>
  <c r="M10" i="29"/>
  <c r="M10" i="49"/>
  <c r="Z9" i="49"/>
  <c r="Z9" i="28"/>
  <c r="Z9" i="29"/>
  <c r="M9" i="28"/>
  <c r="M9" i="49"/>
  <c r="M9" i="29"/>
  <c r="Z8" i="49"/>
  <c r="Z8" i="28"/>
  <c r="Z8" i="29"/>
  <c r="Z7" i="49"/>
  <c r="Z6" i="49"/>
  <c r="Z6" i="28"/>
  <c r="Z6" i="29"/>
  <c r="Z5" i="49"/>
  <c r="Z5" i="28"/>
  <c r="Z5" i="29"/>
  <c r="M5" i="28"/>
  <c r="M5" i="29"/>
  <c r="M5" i="49"/>
  <c r="L26" i="12"/>
  <c r="M4" i="29"/>
  <c r="M4" i="49"/>
  <c r="M35" i="29"/>
  <c r="M35" i="49"/>
  <c r="M35" i="12"/>
  <c r="Z7" i="28"/>
  <c r="Z7" i="29"/>
  <c r="M7" i="28"/>
  <c r="M7" i="49"/>
  <c r="M7" i="29"/>
  <c r="Y4" i="28"/>
  <c r="Y22" i="28"/>
  <c r="Z22" i="49" s="1"/>
  <c r="M22" i="28"/>
  <c r="M42" i="28"/>
  <c r="L21" i="28"/>
  <c r="M21" i="28" s="1"/>
  <c r="M40" i="12"/>
  <c r="L20" i="28"/>
  <c r="M20" i="28" s="1"/>
  <c r="M19" i="28"/>
  <c r="Z19" i="12"/>
  <c r="M19" i="12"/>
  <c r="M39" i="12"/>
  <c r="M39" i="28"/>
  <c r="M18" i="29"/>
  <c r="M18" i="12"/>
  <c r="Z18" i="12"/>
  <c r="Y17" i="28"/>
  <c r="Z17" i="49" s="1"/>
  <c r="M37" i="12"/>
  <c r="M17" i="28"/>
  <c r="M37" i="28"/>
  <c r="M36" i="28"/>
  <c r="M16" i="28"/>
  <c r="Y16" i="28"/>
  <c r="Z16" i="49" s="1"/>
  <c r="L6" i="12"/>
  <c r="M4" i="28"/>
  <c r="Z23" i="12"/>
  <c r="L15" i="12"/>
  <c r="M14" i="28"/>
  <c r="Z13" i="12"/>
  <c r="M11" i="28"/>
  <c r="Z10" i="12"/>
  <c r="M10" i="28"/>
  <c r="L8" i="12"/>
  <c r="M11" i="12"/>
  <c r="M4" i="12"/>
  <c r="M10" i="12"/>
  <c r="M8" i="12"/>
  <c r="M14" i="12"/>
  <c r="M9" i="12"/>
  <c r="M13" i="12"/>
  <c r="M7" i="12"/>
  <c r="M15" i="12"/>
  <c r="M5" i="12"/>
  <c r="M6" i="12"/>
  <c r="Y89" i="12" l="1"/>
  <c r="H91" i="49"/>
  <c r="O89" i="28"/>
  <c r="O87" i="29" s="1"/>
  <c r="O89" i="29" s="1"/>
  <c r="O87" i="49" s="1"/>
  <c r="O89" i="49" s="1"/>
  <c r="I91" i="49"/>
  <c r="Q91" i="49"/>
  <c r="F91" i="49"/>
  <c r="J91" i="49"/>
  <c r="K91" i="49"/>
  <c r="W91" i="49"/>
  <c r="E89" i="28"/>
  <c r="E87" i="29" s="1"/>
  <c r="E89" i="29" s="1"/>
  <c r="E87" i="49" s="1"/>
  <c r="E89" i="49" s="1"/>
  <c r="P91" i="49"/>
  <c r="T91" i="49"/>
  <c r="E91" i="49"/>
  <c r="D91" i="49"/>
  <c r="C91" i="49"/>
  <c r="L85" i="12"/>
  <c r="G91" i="49"/>
  <c r="O91" i="49"/>
  <c r="F89" i="49"/>
  <c r="B89" i="28"/>
  <c r="B87" i="29" s="1"/>
  <c r="B89" i="29" s="1"/>
  <c r="B87" i="49" s="1"/>
  <c r="B89" i="49" s="1"/>
  <c r="B91" i="49"/>
  <c r="Z45" i="49"/>
  <c r="Z45" i="29"/>
  <c r="Z45" i="28"/>
  <c r="L85" i="28"/>
  <c r="L89" i="28" s="1"/>
  <c r="Y85" i="28"/>
  <c r="Y89" i="28" s="1"/>
  <c r="Y87" i="29" s="1"/>
  <c r="Y89" i="29" s="1"/>
  <c r="M18" i="28"/>
  <c r="M18" i="49"/>
  <c r="Z22" i="28"/>
  <c r="Z22" i="29"/>
  <c r="M21" i="49"/>
  <c r="M21" i="29"/>
  <c r="M20" i="29"/>
  <c r="M20" i="49"/>
  <c r="Z17" i="29"/>
  <c r="Z17" i="28"/>
  <c r="Z16" i="29"/>
  <c r="Z16" i="28"/>
  <c r="M15" i="28"/>
  <c r="M15" i="49"/>
  <c r="M15" i="29"/>
  <c r="M8" i="28"/>
  <c r="M8" i="49"/>
  <c r="M8" i="29"/>
  <c r="M6" i="28"/>
  <c r="M6" i="29"/>
  <c r="M6" i="49"/>
  <c r="M26" i="49"/>
  <c r="M26" i="28"/>
  <c r="M26" i="29"/>
  <c r="Z4" i="29"/>
  <c r="Z4" i="49"/>
  <c r="Z4" i="28"/>
  <c r="M41" i="28"/>
  <c r="M40" i="28"/>
  <c r="M38" i="28"/>
  <c r="Z85" i="49" l="1"/>
  <c r="B10" i="1" s="1"/>
  <c r="B11" i="1" s="1"/>
  <c r="M91" i="49"/>
  <c r="Z91" i="49"/>
  <c r="L89" i="12"/>
  <c r="M85" i="49"/>
  <c r="B5" i="1" s="1"/>
  <c r="B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tc={65C888EE-2715-7B43-BA88-734B18A4B730}</author>
    <author>tc={0B6B0489-8F99-FB4E-9121-84D56AF46398}</author>
  </authors>
  <commentList>
    <comment ref="M101" authorId="0" shapeId="0" xr:uid="{65C888EE-2715-7B43-BA88-734B18A4B73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B6B0489-8F99-FB4E-9121-84D56AF4639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tc={BD60CEF5-16DF-BC47-BA9F-47892DD9002F}</author>
    <author>tc={E75BF352-0061-F94A-B749-54C2D8D62F86}</author>
  </authors>
  <commentList>
    <comment ref="M101" authorId="0" shapeId="0" xr:uid="{BD60CEF5-16DF-BC47-BA9F-47892DD9002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75BF352-0061-F94A-B749-54C2D8D62F8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tc={842ED038-160A-C149-B9AE-F49B6052FD40}</author>
    <author>tc={3F5F5948-B441-7A47-AC46-432DF40E330B}</author>
  </authors>
  <commentList>
    <comment ref="M101" authorId="0" shapeId="0" xr:uid="{842ED038-160A-C149-B9AE-F49B6052FD4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F5F5948-B441-7A47-AC46-432DF40E330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tc={AA126D30-E560-8E4C-9704-44C15C426D45}</author>
    <author>tc={CE36D6A5-D9C3-CD4B-994F-4F40E89BD7EB}</author>
  </authors>
  <commentList>
    <comment ref="M101" authorId="0" shapeId="0" xr:uid="{AA126D30-E560-8E4C-9704-44C15C426D4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CE36D6A5-D9C3-CD4B-994F-4F40E89BD7E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tc={F423EB72-2B76-DE4E-AB87-3F36BB40B653}</author>
    <author>tc={28C031EE-0613-4A40-AD31-ADA61685114E}</author>
  </authors>
  <commentList>
    <comment ref="M101" authorId="0" shapeId="0" xr:uid="{F423EB72-2B76-DE4E-AB87-3F36BB40B65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8C031EE-0613-4A40-AD31-ADA61685114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tc={8E4D1C63-4FF7-F349-92D3-F8806C9A195C}</author>
    <author>tc={F09A55D3-3415-D241-BCA7-093FF5EF1543}</author>
  </authors>
  <commentList>
    <comment ref="M101" authorId="0" shapeId="0" xr:uid="{8E4D1C63-4FF7-F349-92D3-F8806C9A195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09A55D3-3415-D241-BCA7-093FF5EF154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tc={82430FC3-DC69-7840-9259-0DA95AE29AA5}</author>
    <author>tc={205F5C36-ABD1-0443-80DD-050D6E47A7FC}</author>
  </authors>
  <commentList>
    <comment ref="M101" authorId="0" shapeId="0" xr:uid="{82430FC3-DC69-7840-9259-0DA95AE29AA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05F5C36-ABD1-0443-80DD-050D6E47A7F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tc={1BDE3239-8F8E-3A44-80A5-3429B8049114}</author>
    <author>tc={4CFACEDD-5D7E-C64C-81D4-D3FA279BE60D}</author>
  </authors>
  <commentList>
    <comment ref="M101" authorId="0" shapeId="0" xr:uid="{1BDE3239-8F8E-3A44-80A5-3429B804911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CFACEDD-5D7E-C64C-81D4-D3FA279BE60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tc={41626AEC-028B-6644-A2CD-ECD20D311E06}</author>
    <author>tc={8533B9C3-5760-F64C-A020-2E88209825A8}</author>
  </authors>
  <commentList>
    <comment ref="M101" authorId="0" shapeId="0" xr:uid="{41626AEC-028B-6644-A2CD-ECD20D311E0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533B9C3-5760-F64C-A020-2E88209825A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tc={CDA18636-0901-9C4E-9BF8-7D26E40A3BF9}</author>
    <author>tc={1912EAED-328C-3647-B73B-DC09AE4050D0}</author>
  </authors>
  <commentList>
    <comment ref="M101" authorId="0" shapeId="0" xr:uid="{CDA18636-0901-9C4E-9BF8-7D26E40A3BF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912EAED-328C-3647-B73B-DC09AE4050D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tc={8DF054D8-7E21-3C42-B40C-BA37775F43DC}</author>
    <author>tc={E13C114A-58C6-EC42-B319-332F91566EAE}</author>
  </authors>
  <commentList>
    <comment ref="M101" authorId="0" shapeId="0" xr:uid="{8DF054D8-7E21-3C42-B40C-BA37775F43D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13C114A-58C6-EC42-B319-332F91566EA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tc={2ED950B0-7F1B-244B-820A-9F225156F443}</author>
    <author>tc={F46D3A3F-DB08-7240-888D-65F92CE8D35A}</author>
  </authors>
  <commentList>
    <comment ref="M101" authorId="0" shapeId="0" xr:uid="{2ED950B0-7F1B-244B-820A-9F225156F44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46D3A3F-DB08-7240-888D-65F92CE8D35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tc={E92391B0-92F5-B545-ACF6-814DB5E0C8A1}</author>
    <author>tc={F399B479-2D88-F84E-8498-EC18D746755C}</author>
  </authors>
  <commentList>
    <comment ref="M101" authorId="0" shapeId="0" xr:uid="{E92391B0-92F5-B545-ACF6-814DB5E0C8A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399B479-2D88-F84E-8498-EC18D746755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tc={C61A4396-4D84-F941-AF34-A5D73395CCD9}</author>
    <author>tc={8E3F6DC6-D52E-9C4D-93F7-03692E087AED}</author>
  </authors>
  <commentList>
    <comment ref="M101" authorId="0" shapeId="0" xr:uid="{C61A4396-4D84-F941-AF34-A5D73395CCD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E3F6DC6-D52E-9C4D-93F7-03692E087AE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tc={3F34CECA-BFE9-A04D-80AE-606DC25246EC}</author>
    <author>tc={DB2A31E8-A34C-3B4B-A69E-690DB9BFE3AA}</author>
  </authors>
  <commentList>
    <comment ref="M101" authorId="0" shapeId="0" xr:uid="{3F34CECA-BFE9-A04D-80AE-606DC25246E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DB2A31E8-A34C-3B4B-A69E-690DB9BFE3A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tc={906E6A96-C01D-FB48-ADD6-7864508FE38E}</author>
    <author>tc={A2B772D0-53E1-8A48-B83E-4D35FFE2EC76}</author>
  </authors>
  <commentList>
    <comment ref="M101" authorId="0" shapeId="0" xr:uid="{906E6A96-C01D-FB48-ADD6-7864508FE38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2B772D0-53E1-8A48-B83E-4D35FFE2EC7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tc={221F422B-4C5A-6747-B8A0-936B71B92017}</author>
    <author>tc={8E11BA1D-ED19-A44A-8891-17248BEDFFD0}</author>
  </authors>
  <commentList>
    <comment ref="M101" authorId="0" shapeId="0" xr:uid="{221F422B-4C5A-6747-B8A0-936B71B9201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E11BA1D-ED19-A44A-8891-17248BEDFFD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tc={07DBE611-A8A9-CE40-9B2D-34188C360E83}</author>
    <author>tc={41E29CA2-D7C3-1646-AF40-3DE002BD04F0}</author>
  </authors>
  <commentList>
    <comment ref="M101" authorId="0" shapeId="0" xr:uid="{07DBE611-A8A9-CE40-9B2D-34188C360E8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1E29CA2-D7C3-1646-AF40-3DE002BD04F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tc={C626F2E0-E268-3B4C-BB8E-F0A75D151086}</author>
    <author>tc={056C0201-5C8A-9145-8E08-A2C56753C229}</author>
  </authors>
  <commentList>
    <comment ref="M101" authorId="0" shapeId="0" xr:uid="{C626F2E0-E268-3B4C-BB8E-F0A75D15108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56C0201-5C8A-9145-8E08-A2C56753C22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tc={3264B38A-1B54-3E4D-A6F5-2BA3F731988D}</author>
    <author>tc={164853F9-49D5-F840-BDA1-4B71A974798A}</author>
  </authors>
  <commentList>
    <comment ref="M101" authorId="0" shapeId="0" xr:uid="{3264B38A-1B54-3E4D-A6F5-2BA3F731988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64853F9-49D5-F840-BDA1-4B71A974798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tc={0F37084E-A04E-4C4F-B844-8F8B98920B7B}</author>
    <author>tc={A02E44D9-22E2-034E-92B2-DE281197E133}</author>
  </authors>
  <commentList>
    <comment ref="M101" authorId="0" shapeId="0" xr:uid="{0F37084E-A04E-4C4F-B844-8F8B98920B7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02E44D9-22E2-034E-92B2-DE281197E13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tc={2FCB3FBD-F490-5748-A6AB-FC3AA9229506}</author>
    <author>tc={4A0CAFEF-9923-CC47-9E19-67B9448CF8F1}</author>
  </authors>
  <commentList>
    <comment ref="M101" authorId="0" shapeId="0" xr:uid="{2FCB3FBD-F490-5748-A6AB-FC3AA922950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A0CAFEF-9923-CC47-9E19-67B9448CF8F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tc={3BBC4A84-B604-EF40-AB72-284740E68411}</author>
    <author>tc={9112716A-B020-BC47-B3FC-0E00474AA8C2}</author>
  </authors>
  <commentList>
    <comment ref="M101" authorId="0" shapeId="0" xr:uid="{3BBC4A84-B604-EF40-AB72-284740E6841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112716A-B020-BC47-B3FC-0E00474AA8C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tc={8F8535EE-2E8C-824B-B486-1B59E3230518}</author>
    <author>tc={EF4CD05B-04A5-F94C-AC4D-D71EE9C01F09}</author>
  </authors>
  <commentList>
    <comment ref="M101" authorId="0" shapeId="0" xr:uid="{8F8535EE-2E8C-824B-B486-1B59E323051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F4CD05B-04A5-F94C-AC4D-D71EE9C01F0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tc={99810949-63B4-9F40-B3D6-922AFFDE7A73}</author>
    <author>tc={450C24C6-6374-AC45-B137-5339263E6B04}</author>
  </authors>
  <commentList>
    <comment ref="M101" authorId="0" shapeId="0" xr:uid="{99810949-63B4-9F40-B3D6-922AFFDE7A7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50C24C6-6374-AC45-B137-5339263E6B0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tc={0031E43B-8E7D-DA41-A07B-B990D6AD6F33}</author>
    <author>tc={481B7F58-4605-DE43-BF1C-79FDAF2B668C}</author>
  </authors>
  <commentList>
    <comment ref="M101" authorId="0" shapeId="0" xr:uid="{0031E43B-8E7D-DA41-A07B-B990D6AD6F3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81B7F58-4605-DE43-BF1C-79FDAF2B668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tc={2555683E-179F-2B41-BF53-2756C123D7FC}</author>
    <author>tc={AB692E61-BBE6-EF48-8226-233D311FC9CA}</author>
  </authors>
  <commentList>
    <comment ref="M101" authorId="0" shapeId="0" xr:uid="{2555683E-179F-2B41-BF53-2756C123D7F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B692E61-BBE6-EF48-8226-233D311FC9C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tc={186ED97C-D9A6-D94B-8600-B9FE8F335939}</author>
    <author>tc={62E72F69-4181-5940-91AA-2A88DBACE6AA}</author>
  </authors>
  <commentList>
    <comment ref="M101" authorId="0" shapeId="0" xr:uid="{186ED97C-D9A6-D94B-8600-B9FE8F33593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2E72F69-4181-5940-91AA-2A88DBACE6A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tc={8D7B4EF5-5CCE-2746-A370-8604364F24CF}</author>
    <author>tc={4E79A52B-8AA8-EE45-9B09-FDCBB251652A}</author>
  </authors>
  <commentList>
    <comment ref="M101" authorId="0" shapeId="0" xr:uid="{8D7B4EF5-5CCE-2746-A370-8604364F24C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E79A52B-8AA8-EE45-9B09-FDCBB251652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tc={0677D537-DF64-B349-BF2F-2AFC34209919}</author>
    <author>tc={BDF087A6-9679-334A-8C2A-647C28A905EB}</author>
  </authors>
  <commentList>
    <comment ref="M101" authorId="0" shapeId="0" xr:uid="{0677D537-DF64-B349-BF2F-2AFC3420991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DF087A6-9679-334A-8C2A-647C28A905E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tc={9F61142D-9B93-8646-95AB-DF0383F2C3A1}</author>
    <author>tc={4E141580-13BE-0041-BC49-9D6021C2EFF6}</author>
  </authors>
  <commentList>
    <comment ref="M101" authorId="0" shapeId="0" xr:uid="{9F61142D-9B93-8646-95AB-DF0383F2C3A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E141580-13BE-0041-BC49-9D6021C2EFF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tc={0589B367-7121-4242-8F09-0A7A3C603602}</author>
    <author>tc={6BDA9E16-CF0A-4745-A55A-D4503680F833}</author>
  </authors>
  <commentList>
    <comment ref="M101" authorId="0" shapeId="0" xr:uid="{0589B367-7121-4242-8F09-0A7A3C60360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BDA9E16-CF0A-4745-A55A-D4503680F83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tc={158F8DED-57F2-8446-AEC4-EA710B4CD5D0}</author>
    <author>tc={39A58718-264D-1247-8878-E30F585AAA1F}</author>
  </authors>
  <commentList>
    <comment ref="M101" authorId="0" shapeId="0" xr:uid="{158F8DED-57F2-8446-AEC4-EA710B4CD5D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9A58718-264D-1247-8878-E30F585AAA1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tc={3FE3C037-A490-BC43-8E7B-05D28B937024}</author>
    <author>tc={B95E7787-E6ED-D344-998B-5CC04C925FE4}</author>
  </authors>
  <commentList>
    <comment ref="M101" authorId="0" shapeId="0" xr:uid="{3FE3C037-A490-BC43-8E7B-05D28B93702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95E7787-E6ED-D344-998B-5CC04C925FE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tc={104C061A-83F5-A942-AABE-3AEACE6EFDDE}</author>
    <author>tc={AA007037-C4BB-664E-A149-CC699072A0A4}</author>
  </authors>
  <commentList>
    <comment ref="M101" authorId="0" shapeId="0" xr:uid="{104C061A-83F5-A942-AABE-3AEACE6EFDD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A007037-C4BB-664E-A149-CC699072A0A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tc={17EC0196-197A-AC47-A90F-10E04BF0321E}</author>
    <author>tc={35AB684E-1EAF-1A41-AAD4-2D518F47531B}</author>
  </authors>
  <commentList>
    <comment ref="M101" authorId="0" shapeId="0" xr:uid="{17EC0196-197A-AC47-A90F-10E04BF0321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5AB684E-1EAF-1A41-AAD4-2D518F47531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tc={546C9042-BB39-E94C-9EC0-A90C448B571C}</author>
    <author>tc={3921E11E-26EA-5443-ABBE-98B57CF3578D}</author>
  </authors>
  <commentList>
    <comment ref="M101" authorId="0" shapeId="0" xr:uid="{546C9042-BB39-E94C-9EC0-A90C448B571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921E11E-26EA-5443-ABBE-98B57CF3578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tc={F28FBAED-7BCC-CE43-A4BF-D3334CB02273}</author>
    <author>tc={0E57D077-0A88-324F-B427-440DE6DD98BA}</author>
  </authors>
  <commentList>
    <comment ref="M101" authorId="0" shapeId="0" xr:uid="{F28FBAED-7BCC-CE43-A4BF-D3334CB0227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E57D077-0A88-324F-B427-440DE6DD98B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tc={79DC4D51-3103-6B42-9B53-2340092CD11A}</author>
    <author>tc={986CB46D-61E7-1B44-B35D-90D08AB7E424}</author>
  </authors>
  <commentList>
    <comment ref="M101" authorId="0" shapeId="0" xr:uid="{79DC4D51-3103-6B42-9B53-2340092CD11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86CB46D-61E7-1B44-B35D-90D08AB7E42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tc={00BBAF2F-20D1-904A-8650-988EB97752AC}</author>
    <author>tc={63D393E9-E0D0-764F-8E19-9D9517AFB4E9}</author>
  </authors>
  <commentList>
    <comment ref="M101" authorId="0" shapeId="0" xr:uid="{00BBAF2F-20D1-904A-8650-988EB97752A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3D393E9-E0D0-764F-8E19-9D9517AFB4E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tc={D68E845A-91D3-8D4A-9243-83EA6078F1A8}</author>
    <author>tc={E4E35646-CC94-B141-8451-7026EF0658CC}</author>
  </authors>
  <commentList>
    <comment ref="M101" authorId="0" shapeId="0" xr:uid="{D68E845A-91D3-8D4A-9243-83EA6078F1A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4E35646-CC94-B141-8451-7026EF0658C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tc={CE401018-9B9A-B24A-AE31-887E92F4CBD3}</author>
    <author>tc={5844E98F-DF5E-5846-8B7E-AE202C2AE7B6}</author>
  </authors>
  <commentList>
    <comment ref="M101" authorId="0" shapeId="0" xr:uid="{CE401018-9B9A-B24A-AE31-887E92F4CBD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844E98F-DF5E-5846-8B7E-AE202C2AE7B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tc={FEC38E0E-80FC-9341-95E1-54C5E500AB8C}</author>
    <author>tc={95A2066A-3B53-5A4D-B69C-C5430C65D1D8}</author>
  </authors>
  <commentList>
    <comment ref="M101" authorId="0" shapeId="0" xr:uid="{FEC38E0E-80FC-9341-95E1-54C5E500AB8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5A2066A-3B53-5A4D-B69C-C5430C65D1D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tc={F3B77751-D71B-9D47-9A27-54CF61D5F3C3}</author>
    <author>tc={609C1E6B-EE43-8E4E-A9D7-E6EC07481A7E}</author>
  </authors>
  <commentList>
    <comment ref="M101" authorId="0" shapeId="0" xr:uid="{F3B77751-D71B-9D47-9A27-54CF61D5F3C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09C1E6B-EE43-8E4E-A9D7-E6EC07481A7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tc={FE10DFBC-8905-D648-B493-15FC4C65FB1C}</author>
    <author>tc={91ABE1EA-8011-D346-911B-71AA02DB1C67}</author>
  </authors>
  <commentList>
    <comment ref="M101" authorId="0" shapeId="0" xr:uid="{FE10DFBC-8905-D648-B493-15FC4C65FB1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1ABE1EA-8011-D346-911B-71AA02DB1C6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tc={FF3C115F-FBAD-FD48-AEBE-1D63C9C2E21F}</author>
    <author>tc={DBDDBAB5-03D9-C048-8C7B-3EEB795CC164}</author>
  </authors>
  <commentList>
    <comment ref="M101" authorId="0" shapeId="0" xr:uid="{FF3C115F-FBAD-FD48-AEBE-1D63C9C2E21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DBDDBAB5-03D9-C048-8C7B-3EEB795CC16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tc={2D1073A3-E27E-1F49-A484-F262EF568D8B}</author>
    <author>tc={6609D57B-1EF6-F440-AE07-D455D26687D9}</author>
  </authors>
  <commentList>
    <comment ref="M101" authorId="0" shapeId="0" xr:uid="{2D1073A3-E27E-1F49-A484-F262EF568D8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609D57B-1EF6-F440-AE07-D455D26687D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tc={A0B02AC6-52BA-E94B-B4FF-9F1F55CD1873}</author>
    <author>tc={3E3B5F37-CEBB-9940-9E82-053D92E980D9}</author>
  </authors>
  <commentList>
    <comment ref="M101" authorId="0" shapeId="0" xr:uid="{A0B02AC6-52BA-E94B-B4FF-9F1F55CD187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E3B5F37-CEBB-9940-9E82-053D92E980D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tc={53FD8A90-6C0A-4343-8FCE-6E0A644B4F0B}</author>
    <author>tc={AFA386D1-A4FF-2D45-89F3-DF8C0B078E8D}</author>
  </authors>
  <commentList>
    <comment ref="M101" authorId="0" shapeId="0" xr:uid="{53FD8A90-6C0A-4343-8FCE-6E0A644B4F0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FA386D1-A4FF-2D45-89F3-DF8C0B078E8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tc={39C7E75B-479D-5745-96FE-5354A2839B2D}</author>
    <author>tc={E4357C7F-873A-F840-8C6F-F536AFC707AC}</author>
  </authors>
  <commentList>
    <comment ref="M101" authorId="0" shapeId="0" xr:uid="{39C7E75B-479D-5745-96FE-5354A2839B2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4357C7F-873A-F840-8C6F-F536AFC707A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tc={9179D4CE-9858-0D44-8BA2-B3A2A37F6EF1}</author>
    <author>tc={AE2C8691-F5FA-8C46-82A8-709AD9C99739}</author>
  </authors>
  <commentList>
    <comment ref="M101" authorId="0" shapeId="0" xr:uid="{9179D4CE-9858-0D44-8BA2-B3A2A37F6EF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E2C8691-F5FA-8C46-82A8-709AD9C9973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tc={F1F9D743-94DB-7642-9E89-167B3D782F7E}</author>
    <author>tc={8EB2DC6D-5045-A947-B56C-F2FFA10F3BD2}</author>
  </authors>
  <commentList>
    <comment ref="M101" authorId="0" shapeId="0" xr:uid="{F1F9D743-94DB-7642-9E89-167B3D782F7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EB2DC6D-5045-A947-B56C-F2FFA10F3BD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tc={C9741428-0E79-7F47-B33C-AA73BD7B070C}</author>
    <author>tc={35900E7F-823F-484B-B52E-11812FAD0990}</author>
  </authors>
  <commentList>
    <comment ref="M101" authorId="0" shapeId="0" xr:uid="{C9741428-0E79-7F47-B33C-AA73BD7B070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5900E7F-823F-484B-B52E-11812FAD099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tc={653A508D-14B8-5145-9544-A0BC232513CA}</author>
    <author>tc={65FA606E-973F-4043-9871-93331A02D6A9}</author>
  </authors>
  <commentList>
    <comment ref="M101" authorId="0" shapeId="0" xr:uid="{653A508D-14B8-5145-9544-A0BC232513C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5FA606E-973F-4043-9871-93331A02D6A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tc={3E56F531-F664-5B43-98F5-5C159175A038}</author>
    <author>tc={A27B0F25-B2A1-EF46-A537-800447BBAF51}</author>
  </authors>
  <commentList>
    <comment ref="M101" authorId="0" shapeId="0" xr:uid="{3E56F531-F664-5B43-98F5-5C159175A03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27B0F25-B2A1-EF46-A537-800447BBAF5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tc={6F9A13F0-1EB5-0E45-8044-76FD2295BDC0}</author>
    <author>tc={11662785-3520-D649-9A16-B33B22633042}</author>
  </authors>
  <commentList>
    <comment ref="M101" authorId="0" shapeId="0" xr:uid="{6F9A13F0-1EB5-0E45-8044-76FD2295BDC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1662785-3520-D649-9A16-B33B2263304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tc={F3C6CAC2-F8E9-7F46-8673-92E5CCBB8226}</author>
    <author>tc={9E759B83-EBE5-3043-BDCD-DE0137B1D84A}</author>
  </authors>
  <commentList>
    <comment ref="M101" authorId="0" shapeId="0" xr:uid="{F3C6CAC2-F8E9-7F46-8673-92E5CCBB822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E759B83-EBE5-3043-BDCD-DE0137B1D84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tc={066DEF0C-8F5B-3C43-B984-B2DD6B762F32}</author>
    <author>tc={54FBA761-4AFD-0841-BF5A-E31265C3BC7E}</author>
  </authors>
  <commentList>
    <comment ref="M101" authorId="0" shapeId="0" xr:uid="{066DEF0C-8F5B-3C43-B984-B2DD6B762F3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4FBA761-4AFD-0841-BF5A-E31265C3BC7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tc={C255C40E-1BB0-0244-B833-4FC39806A1D9}</author>
    <author>tc={57A924D3-C511-4C4C-A64E-7D3B93D2E826}</author>
  </authors>
  <commentList>
    <comment ref="M101" authorId="0" shapeId="0" xr:uid="{C255C40E-1BB0-0244-B833-4FC39806A1D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7A924D3-C511-4C4C-A64E-7D3B93D2E82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tc={0B1F2660-EE14-EB44-8347-E1F4C8450ECF}</author>
    <author>tc={06839C5F-25C9-404F-84A1-55CDB934C895}</author>
  </authors>
  <commentList>
    <comment ref="M101" authorId="0" shapeId="0" xr:uid="{0B1F2660-EE14-EB44-8347-E1F4C8450EC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6839C5F-25C9-404F-84A1-55CDB934C89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tc={FCF4D796-242A-4E40-A301-A7B414C71EDD}</author>
    <author>tc={CE7556A4-4266-6A46-9779-900F27B3501D}</author>
  </authors>
  <commentList>
    <comment ref="M101" authorId="0" shapeId="0" xr:uid="{FCF4D796-242A-4E40-A301-A7B414C71ED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CE7556A4-4266-6A46-9779-900F27B3501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tc={874E1A78-737A-1C47-9159-4ABE2D7C8E22}</author>
    <author>tc={9ED82CFB-D65D-CF4C-9C00-497F84D990BE}</author>
  </authors>
  <commentList>
    <comment ref="M101" authorId="0" shapeId="0" xr:uid="{874E1A78-737A-1C47-9159-4ABE2D7C8E2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ED82CFB-D65D-CF4C-9C00-497F84D990B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tc={D624BF00-919B-3047-A0A7-D37CBD91528B}</author>
    <author>tc={D7647A69-335E-2C49-8333-C18C1EE78AAC}</author>
  </authors>
  <commentList>
    <comment ref="M101" authorId="0" shapeId="0" xr:uid="{D624BF00-919B-3047-A0A7-D37CBD91528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D7647A69-335E-2C49-8333-C18C1EE78AA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tc={527FA788-419C-764E-A90A-02291669E6A7}</author>
    <author>tc={282B64AE-2582-EF49-AF14-8E4A3417209E}</author>
  </authors>
  <commentList>
    <comment ref="M101" authorId="0" shapeId="0" xr:uid="{527FA788-419C-764E-A90A-02291669E6A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82B64AE-2582-EF49-AF14-8E4A3417209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tc={CEF73BAF-F8A9-5146-928A-595474BB8D7D}</author>
    <author>tc={126A8BD3-FE53-C742-AD49-15CBDD5A7F1D}</author>
  </authors>
  <commentList>
    <comment ref="M101" authorId="0" shapeId="0" xr:uid="{CEF73BAF-F8A9-5146-928A-595474BB8D7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26A8BD3-FE53-C742-AD49-15CBDD5A7F1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tc={B4D9F51D-FBCE-C047-A8B9-89E05AC093A7}</author>
    <author>tc={FE88689D-0B53-744C-AD5A-BEDD71D20A3B}</author>
  </authors>
  <commentList>
    <comment ref="M101" authorId="0" shapeId="0" xr:uid="{B4D9F51D-FBCE-C047-A8B9-89E05AC093A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E88689D-0B53-744C-AD5A-BEDD71D20A3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tc={47FC8DF6-A26A-1549-BF8F-AC961FF104B9}</author>
    <author>tc={E789144C-574B-FE40-921F-E081683E54DD}</author>
  </authors>
  <commentList>
    <comment ref="M101" authorId="0" shapeId="0" xr:uid="{47FC8DF6-A26A-1549-BF8F-AC961FF104B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789144C-574B-FE40-921F-E081683E54D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tc={56F68874-5A20-8B4C-A9C4-FCFCBDA3391B}</author>
    <author>tc={52113ECF-4D0A-7640-9584-07A8CEC12AD3}</author>
  </authors>
  <commentList>
    <comment ref="M101" authorId="0" shapeId="0" xr:uid="{56F68874-5A20-8B4C-A9C4-FCFCBDA3391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2113ECF-4D0A-7640-9584-07A8CEC12AD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tc={15E12CC4-EF99-8548-986E-DE770491F7F5}</author>
    <author>tc={1D00DDEF-2475-A940-9FB1-51D3F3C1DA30}</author>
  </authors>
  <commentList>
    <comment ref="M101" authorId="0" shapeId="0" xr:uid="{15E12CC4-EF99-8548-986E-DE770491F7F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D00DDEF-2475-A940-9FB1-51D3F3C1DA3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tc={BF1C7384-0C75-5147-971C-3E8103DF91BB}</author>
    <author>tc={FF10522C-56E9-604F-A59C-CEC4E837AAC7}</author>
  </authors>
  <commentList>
    <comment ref="M101" authorId="0" shapeId="0" xr:uid="{BF1C7384-0C75-5147-971C-3E8103DF91B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F10522C-56E9-604F-A59C-CEC4E837AAC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tc={28905945-BE61-AA40-8537-CF4BEE7A58F5}</author>
    <author>tc={24ACAF0E-D7A4-C143-BEBB-85D9E3563112}</author>
  </authors>
  <commentList>
    <comment ref="M101" authorId="0" shapeId="0" xr:uid="{28905945-BE61-AA40-8537-CF4BEE7A58F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4ACAF0E-D7A4-C143-BEBB-85D9E356311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tc={AA81280C-A51E-E543-94E5-4F1C18E24371}</author>
    <author>tc={88006CBE-9D7E-3F47-9F52-AE31558CBA34}</author>
  </authors>
  <commentList>
    <comment ref="M101" authorId="0" shapeId="0" xr:uid="{AA81280C-A51E-E543-94E5-4F1C18E2437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8006CBE-9D7E-3F47-9F52-AE31558CBA3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tc={07002E54-5A26-1F43-BAF3-12B353A35C9F}</author>
    <author>tc={7DE5BA97-6CCC-5C46-A86B-6967109EE9E3}</author>
  </authors>
  <commentList>
    <comment ref="M101" authorId="0" shapeId="0" xr:uid="{07002E54-5A26-1F43-BAF3-12B353A35C9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7DE5BA97-6CCC-5C46-A86B-6967109EE9E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tc={3A7D6BD5-A000-7440-857E-17E99C0BC128}</author>
    <author>tc={212E4F3D-82C5-4B4F-A6C1-4782A730CF0D}</author>
  </authors>
  <commentList>
    <comment ref="M101" authorId="0" shapeId="0" xr:uid="{3A7D6BD5-A000-7440-857E-17E99C0BC12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12E4F3D-82C5-4B4F-A6C1-4782A730CF0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tc={A2AEDC00-02DC-7040-A7CD-456407787EA9}</author>
    <author>tc={8683125F-C14F-2F45-A473-CB6470BA18EA}</author>
  </authors>
  <commentList>
    <comment ref="M101" authorId="0" shapeId="0" xr:uid="{A2AEDC00-02DC-7040-A7CD-456407787EA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683125F-C14F-2F45-A473-CB6470BA18E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tc={3B5566DB-8EF4-9343-804F-130DD09C21E7}</author>
    <author>tc={9CA9D192-2B75-BB47-8614-B50E9687356F}</author>
  </authors>
  <commentList>
    <comment ref="M101" authorId="0" shapeId="0" xr:uid="{3B5566DB-8EF4-9343-804F-130DD09C21E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CA9D192-2B75-BB47-8614-B50E9687356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tc={B7BFDBAD-127B-E04C-849A-5BBEDDF4BBAB}</author>
    <author>tc={B6133CD2-D11C-804A-9A0C-4B445A3CBEAF}</author>
  </authors>
  <commentList>
    <comment ref="M101" authorId="0" shapeId="0" xr:uid="{B7BFDBAD-127B-E04C-849A-5BBEDDF4BBA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6133CD2-D11C-804A-9A0C-4B445A3CBEA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tc={00A2E6A5-9825-9943-A744-BAF88A6D529F}</author>
    <author>tc={AA38BE61-2F53-8843-B34B-49BAF0D233FE}</author>
  </authors>
  <commentList>
    <comment ref="M101" authorId="0" shapeId="0" xr:uid="{00A2E6A5-9825-9943-A744-BAF88A6D529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A38BE61-2F53-8843-B34B-49BAF0D233F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tc={5C1867EE-C8EA-1945-8DDA-297C09BC7567}</author>
    <author>tc={B1AB5C7D-4A22-B848-B27D-E41D09AA7AC0}</author>
  </authors>
  <commentList>
    <comment ref="M101" authorId="0" shapeId="0" xr:uid="{5C1867EE-C8EA-1945-8DDA-297C09BC756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1AB5C7D-4A22-B848-B27D-E41D09AA7AC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tc={FDB038F5-AB81-1B4E-964E-1B638B288D62}</author>
    <author>tc={CC368AE8-A9B1-8941-BCE4-404720349096}</author>
  </authors>
  <commentList>
    <comment ref="M101" authorId="0" shapeId="0" xr:uid="{FDB038F5-AB81-1B4E-964E-1B638B288D6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CC368AE8-A9B1-8941-BCE4-40472034909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sharedStrings.xml><?xml version="1.0" encoding="utf-8"?>
<sst xmlns="http://schemas.openxmlformats.org/spreadsheetml/2006/main" count="21492" uniqueCount="146">
  <si>
    <t>PARTICIPANT COSTS - FOUNDRY WORKS PROVINCIAL PROGRAM</t>
  </si>
  <si>
    <t>Service Canada Budget</t>
  </si>
  <si>
    <t>Total Amount Budgeted</t>
  </si>
  <si>
    <t>Total Amount Spent</t>
  </si>
  <si>
    <t>Total Amount Remaining</t>
  </si>
  <si>
    <t>MSDPR</t>
  </si>
  <si>
    <t>Links to each individual clients' pages</t>
  </si>
  <si>
    <t>Client 31</t>
  </si>
  <si>
    <t>Client 32</t>
  </si>
  <si>
    <t>Client 33</t>
  </si>
  <si>
    <t>Client 34</t>
  </si>
  <si>
    <t>Client 35</t>
  </si>
  <si>
    <t>Client 26</t>
  </si>
  <si>
    <t>Client 36</t>
  </si>
  <si>
    <t>Client 27</t>
  </si>
  <si>
    <t>Client 37</t>
  </si>
  <si>
    <t>Client 28</t>
  </si>
  <si>
    <t>Client 38</t>
  </si>
  <si>
    <t>Client 29</t>
  </si>
  <si>
    <t>Client 39</t>
  </si>
  <si>
    <t>Client 30</t>
  </si>
  <si>
    <t>Client 40</t>
  </si>
  <si>
    <t xml:space="preserve">Service Canada </t>
  </si>
  <si>
    <t xml:space="preserve">MSDPR </t>
  </si>
  <si>
    <t xml:space="preserve">Participant ID </t>
  </si>
  <si>
    <t xml:space="preserve">Wage Subsidy </t>
  </si>
  <si>
    <t xml:space="preserve">Living Expenses </t>
  </si>
  <si>
    <t xml:space="preserve">Disability Supports </t>
  </si>
  <si>
    <t xml:space="preserve">Materials </t>
  </si>
  <si>
    <t xml:space="preserve">Tuition </t>
  </si>
  <si>
    <t xml:space="preserve">Travel </t>
  </si>
  <si>
    <t xml:space="preserve">Professional Fees </t>
  </si>
  <si>
    <t xml:space="preserve">Dependent Care </t>
  </si>
  <si>
    <t xml:space="preserve">Technology </t>
  </si>
  <si>
    <t xml:space="preserve">Hospitality </t>
  </si>
  <si>
    <t>Total for Q1</t>
  </si>
  <si>
    <t>Total Per Participant</t>
  </si>
  <si>
    <t>Client 41</t>
  </si>
  <si>
    <t>Client 42</t>
  </si>
  <si>
    <t>Client 43</t>
  </si>
  <si>
    <t>Client 44</t>
  </si>
  <si>
    <t>Client 45</t>
  </si>
  <si>
    <t>Client 46</t>
  </si>
  <si>
    <t>Client 47</t>
  </si>
  <si>
    <t>Client 48</t>
  </si>
  <si>
    <t>Client 49</t>
  </si>
  <si>
    <t>Client 50</t>
  </si>
  <si>
    <t xml:space="preserve">Total </t>
  </si>
  <si>
    <t xml:space="preserve">Budgets Amount </t>
  </si>
  <si>
    <t xml:space="preserve">Amount remaining </t>
  </si>
  <si>
    <t>Service Canada</t>
  </si>
  <si>
    <t>Total for Q2</t>
  </si>
  <si>
    <t>Total for Q3</t>
  </si>
  <si>
    <t>Total for Q4</t>
  </si>
  <si>
    <t>Table of Content</t>
  </si>
  <si>
    <t>MM/DD/YYYY</t>
  </si>
  <si>
    <t>Q1</t>
  </si>
  <si>
    <t>Q2</t>
  </si>
  <si>
    <t>Wage Subsidy Costs</t>
  </si>
  <si>
    <t>Living Expenses</t>
  </si>
  <si>
    <t>Q3</t>
  </si>
  <si>
    <t>Q4</t>
  </si>
  <si>
    <t>Date</t>
  </si>
  <si>
    <t>Description</t>
  </si>
  <si>
    <t>Amount</t>
  </si>
  <si>
    <t>Total Spent Q1</t>
  </si>
  <si>
    <t>Total Spent Q2</t>
  </si>
  <si>
    <t>Total Spent Q3</t>
  </si>
  <si>
    <t>Total Spent Q4</t>
  </si>
  <si>
    <t>Total</t>
  </si>
  <si>
    <t>Disability Support</t>
  </si>
  <si>
    <t>Materials/Supplies</t>
  </si>
  <si>
    <t>Tuition Fees</t>
  </si>
  <si>
    <t>Travel/ Transportation</t>
  </si>
  <si>
    <t>Professional Fees</t>
  </si>
  <si>
    <t>Dependent Care</t>
  </si>
  <si>
    <t>Techonology</t>
  </si>
  <si>
    <t>Hospitality</t>
  </si>
  <si>
    <t>Total Amount Budgeted Per Client</t>
  </si>
  <si>
    <t xml:space="preserve"> </t>
  </si>
  <si>
    <t xml:space="preserve">Amount Spent Q1 </t>
  </si>
  <si>
    <t>Amount Spent Q2</t>
  </si>
  <si>
    <t>Amount Spent Q3</t>
  </si>
  <si>
    <t>Amount Spent Q4</t>
  </si>
  <si>
    <t>Amount Remaining</t>
  </si>
  <si>
    <t>Client 51</t>
  </si>
  <si>
    <t>Client 52</t>
  </si>
  <si>
    <t>Client 53</t>
  </si>
  <si>
    <t>Client 54</t>
  </si>
  <si>
    <t>Client 55</t>
  </si>
  <si>
    <t>Client 56</t>
  </si>
  <si>
    <t>Client 57</t>
  </si>
  <si>
    <t>Client 58</t>
  </si>
  <si>
    <t>Client 59</t>
  </si>
  <si>
    <t>Client 60</t>
  </si>
  <si>
    <t>Client 61</t>
  </si>
  <si>
    <t>Client 62</t>
  </si>
  <si>
    <t>Client 63</t>
  </si>
  <si>
    <t>Client 64</t>
  </si>
  <si>
    <t>Client 65</t>
  </si>
  <si>
    <t>Client 66</t>
  </si>
  <si>
    <t>Client 67</t>
  </si>
  <si>
    <t>Client 68</t>
  </si>
  <si>
    <t>Client 69</t>
  </si>
  <si>
    <t>Client 70</t>
  </si>
  <si>
    <t>Client 71</t>
  </si>
  <si>
    <t>Client 72</t>
  </si>
  <si>
    <t>Client 73</t>
  </si>
  <si>
    <t>Client 74</t>
  </si>
  <si>
    <t>Client 75</t>
  </si>
  <si>
    <t>Client 76</t>
  </si>
  <si>
    <t>Client 77</t>
  </si>
  <si>
    <t>Client 78</t>
  </si>
  <si>
    <t>Client 79</t>
  </si>
  <si>
    <t>Client 80</t>
  </si>
  <si>
    <t>Client 1</t>
  </si>
  <si>
    <t>Client 2</t>
  </si>
  <si>
    <t>Client 3</t>
  </si>
  <si>
    <t>Client 4</t>
  </si>
  <si>
    <t>Client 5</t>
  </si>
  <si>
    <t>Client 6</t>
  </si>
  <si>
    <t>Client 7</t>
  </si>
  <si>
    <t>Client 8</t>
  </si>
  <si>
    <t>Client 9</t>
  </si>
  <si>
    <t>Client 10</t>
  </si>
  <si>
    <t>Client 11</t>
  </si>
  <si>
    <t>Client 12</t>
  </si>
  <si>
    <t>Client 13</t>
  </si>
  <si>
    <t>Client 14</t>
  </si>
  <si>
    <t>Client 15</t>
  </si>
  <si>
    <t>Client 16</t>
  </si>
  <si>
    <t>Client 17</t>
  </si>
  <si>
    <t>Client 18</t>
  </si>
  <si>
    <t>Client 19</t>
  </si>
  <si>
    <t>Client 20</t>
  </si>
  <si>
    <t>Client 21</t>
  </si>
  <si>
    <t>Client 22</t>
  </si>
  <si>
    <t>Client 23</t>
  </si>
  <si>
    <t>Client 24</t>
  </si>
  <si>
    <t>Client 25</t>
  </si>
  <si>
    <r>
      <rPr>
        <b/>
        <sz val="12.5"/>
        <color theme="1"/>
        <rFont val="Calibri"/>
        <family val="2"/>
        <scheme val="minor"/>
      </rPr>
      <t>Purpose of this tracking sheet:</t>
    </r>
    <r>
      <rPr>
        <sz val="12.5"/>
        <color theme="1"/>
        <rFont val="Calibri"/>
        <family val="2"/>
        <scheme val="minor"/>
      </rPr>
      <t xml:space="preserve">
•  	Tracking expenses incurred by each individual participants while they are with the Foundry Works program. 
•  	This is to be used in conjunction to the </t>
    </r>
    <r>
      <rPr>
        <b/>
        <sz val="12.5"/>
        <color theme="1"/>
        <rFont val="Calibri"/>
        <family val="2"/>
        <scheme val="minor"/>
      </rPr>
      <t>“Template_Budget Reporting updated_12142021”</t>
    </r>
    <r>
      <rPr>
        <sz val="12.5"/>
        <color theme="1"/>
        <rFont val="Calibri"/>
        <family val="2"/>
        <scheme val="minor"/>
      </rPr>
      <t xml:space="preserve"> file. 
</t>
    </r>
    <r>
      <rPr>
        <b/>
        <sz val="12.5"/>
        <color theme="1"/>
        <rFont val="Calibri"/>
        <family val="2"/>
        <scheme val="minor"/>
      </rPr>
      <t>Different Tabs:</t>
    </r>
    <r>
      <rPr>
        <sz val="12.5"/>
        <color theme="1"/>
        <rFont val="Calibri"/>
        <family val="2"/>
        <scheme val="minor"/>
      </rPr>
      <t xml:space="preserve">
Overall Participant Cost Budget
•  	Total spending collected for all quarters 
Q1 2023-2024 reporting 
•  	Any spending incurred by each participant during April 1- June 30, 2023.
Q2 2023-2024 reporting 
•  	Any spending incurred by each participant during July 1- September 30, 2023.
Q3 2023-2024 reporting 
•  	Any spending incurred by each participant during October 1- December 31, 2023.
Q4 2023-2024 reporting 
•  	Any spending incurred by each participant during January 1- March 31, 2024
Client 1- 40 Tabs
• 	Links to each individual participants pages (listed on the right and on each quarterly report tab)
• 	Link to Table of content- can be found on cell J1 of each tab as well, which will lead you back to this page.
• 	</t>
    </r>
    <r>
      <rPr>
        <b/>
        <u/>
        <sz val="12.5"/>
        <color theme="1"/>
        <rFont val="Calibri (Body)"/>
      </rPr>
      <t xml:space="preserve">Renamed tabs: </t>
    </r>
    <r>
      <rPr>
        <sz val="12.5"/>
        <color theme="1"/>
        <rFont val="Calibri"/>
        <family val="2"/>
        <scheme val="minor"/>
      </rPr>
      <t xml:space="preserve">
1. Find the directional buttons as the bottom left corner of the excel workbook, “&lt; &gt;” (See picture one, above the word “Ready”) 
2. Right click on the &lt; &gt; buttons for a small window to pop up. 
3. Scroll up and down of the list until you find the client that you’d like to track expenses (As in picture one, the Client 10 tab had been renamed to JD.)
4. Click on the page you’d like to go to (as per picture two) and click okay. 
Each Client's Tabs have the following expense categories:
• Wage Subsidy
•  	Living Expenses
•  	Disability Supports
•  	Materials
•  	Tuition
•  	Travel/ Transit
•  	Professional Fees
•  	Dependent Care
•  	Technology
•  	Hospitality
*  Please enter the date as per MM-DD-YYYY format in order for the expenses to track properly.
Ie. For an expense incurred on April 9th 2022, enter </t>
    </r>
    <r>
      <rPr>
        <b/>
        <sz val="12.5"/>
        <color rgb="FFFF0000"/>
        <rFont val="Calibri (Body)"/>
      </rPr>
      <t>04/09/2022 or 04-09-2022</t>
    </r>
    <r>
      <rPr>
        <sz val="12.5"/>
        <color theme="1"/>
        <rFont val="Calibri"/>
        <family val="2"/>
        <scheme val="minor"/>
      </rPr>
      <t xml:space="preserve">
o  	Each categories have 10 entries. If you require more than 5 entries for the categories, please click on “+” symbol on the side to reveal more lines for tracking. (Please see picture on the right).
o 	If you require more than 10 entries, please reach out to FCO for an update to the tracking sheets. 
Total Amount Budgeted Per Client
•  	As set per your centre’s budget for each client. It may vary between centres.</t>
    </r>
  </si>
  <si>
    <t>Total spent for the year</t>
  </si>
  <si>
    <t>GST</t>
  </si>
  <si>
    <t>Final Amount</t>
  </si>
  <si>
    <t>GST rebate</t>
  </si>
  <si>
    <t>GST Rebate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</si>
</sst>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18"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28"/>
      <color theme="1"/>
      <name val="Calibri"/>
      <family val="2"/>
      <scheme val="minor"/>
    </font>
    <font>
      <sz val="8"/>
      <name val="Calibri"/>
      <family val="2"/>
      <scheme val="minor"/>
    </font>
    <font>
      <b/>
      <sz val="11"/>
      <color rgb="FFFF0000"/>
      <name val="Calibri"/>
      <family val="2"/>
      <scheme val="minor"/>
    </font>
    <font>
      <u/>
      <sz val="11"/>
      <color theme="10"/>
      <name val="Calibri"/>
      <family val="2"/>
      <scheme val="minor"/>
    </font>
    <font>
      <u/>
      <sz val="14"/>
      <color theme="10"/>
      <name val="Calibri"/>
      <family val="2"/>
      <scheme val="minor"/>
    </font>
    <font>
      <sz val="14"/>
      <color theme="1"/>
      <name val="Calibri"/>
      <family val="2"/>
      <scheme val="minor"/>
    </font>
    <font>
      <b/>
      <sz val="11"/>
      <color theme="1"/>
      <name val="Calibri"/>
      <family val="2"/>
      <scheme val="minor"/>
    </font>
    <font>
      <sz val="12.5"/>
      <color theme="1"/>
      <name val="Calibri"/>
      <family val="2"/>
      <scheme val="minor"/>
    </font>
    <font>
      <b/>
      <sz val="12.5"/>
      <color theme="1"/>
      <name val="Calibri"/>
      <family val="2"/>
      <scheme val="minor"/>
    </font>
    <font>
      <b/>
      <sz val="12.5"/>
      <color rgb="FFFF0000"/>
      <name val="Calibri (Body)"/>
    </font>
    <font>
      <b/>
      <u/>
      <sz val="12.5"/>
      <color theme="1"/>
      <name val="Calibri (Body)"/>
    </font>
    <font>
      <sz val="11"/>
      <color rgb="FF000000"/>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rgb="FFFFFFBE"/>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CCC0DA"/>
        <bgColor rgb="FF000000"/>
      </patternFill>
    </fill>
    <fill>
      <patternFill patternType="solid">
        <fgColor rgb="FF92CDDC"/>
        <bgColor rgb="FF000000"/>
      </patternFill>
    </fill>
  </fills>
  <borders count="18">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indexed="64"/>
      </top>
      <bottom style="double">
        <color indexed="64"/>
      </bottom>
      <diagonal/>
    </border>
    <border>
      <left/>
      <right style="thin">
        <color auto="1"/>
      </right>
      <top/>
      <bottom style="thin">
        <color auto="1"/>
      </bottom>
      <diagonal/>
    </border>
    <border>
      <left/>
      <right/>
      <top style="medium">
        <color auto="1"/>
      </top>
      <bottom/>
      <diagonal/>
    </border>
    <border>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s>
  <cellStyleXfs count="4">
    <xf numFmtId="0" fontId="0" fillId="0" borderId="0"/>
    <xf numFmtId="44" fontId="5" fillId="0" borderId="0" applyFont="0" applyFill="0" applyBorder="0" applyAlignment="0" applyProtection="0"/>
    <xf numFmtId="0" fontId="4" fillId="0" borderId="0"/>
    <xf numFmtId="0" fontId="9" fillId="0" borderId="0" applyNumberFormat="0" applyFill="0" applyBorder="0" applyAlignment="0" applyProtection="0"/>
  </cellStyleXfs>
  <cellXfs count="67">
    <xf numFmtId="0" fontId="0" fillId="0" borderId="0" xfId="0"/>
    <xf numFmtId="0" fontId="0" fillId="0" borderId="1" xfId="0" applyBorder="1"/>
    <xf numFmtId="0" fontId="0" fillId="2" borderId="1" xfId="0" applyFill="1" applyBorder="1"/>
    <xf numFmtId="0" fontId="0" fillId="5" borderId="1" xfId="0" applyFill="1" applyBorder="1"/>
    <xf numFmtId="0" fontId="0" fillId="0" borderId="5" xfId="0" applyBorder="1"/>
    <xf numFmtId="0" fontId="0" fillId="2" borderId="5" xfId="0" applyFill="1" applyBorder="1"/>
    <xf numFmtId="0" fontId="0" fillId="3" borderId="5" xfId="0" applyFill="1" applyBorder="1"/>
    <xf numFmtId="164" fontId="0" fillId="2" borderId="1" xfId="0" applyNumberFormat="1" applyFill="1" applyBorder="1"/>
    <xf numFmtId="164" fontId="0" fillId="5" borderId="1" xfId="0" applyNumberFormat="1" applyFill="1" applyBorder="1"/>
    <xf numFmtId="0" fontId="4" fillId="0" borderId="0" xfId="2"/>
    <xf numFmtId="0" fontId="6" fillId="6" borderId="0" xfId="2" applyFont="1" applyFill="1"/>
    <xf numFmtId="0" fontId="4" fillId="6" borderId="0" xfId="2" applyFill="1"/>
    <xf numFmtId="0" fontId="6" fillId="3" borderId="0" xfId="2" applyFont="1" applyFill="1"/>
    <xf numFmtId="0" fontId="4" fillId="3" borderId="0" xfId="2" applyFill="1"/>
    <xf numFmtId="0" fontId="0" fillId="6" borderId="1" xfId="0" applyFill="1" applyBorder="1"/>
    <xf numFmtId="165" fontId="0" fillId="6" borderId="1" xfId="1" applyNumberFormat="1" applyFont="1" applyFill="1" applyBorder="1"/>
    <xf numFmtId="0" fontId="0" fillId="0" borderId="0" xfId="0" applyAlignment="1">
      <alignment horizontal="center"/>
    </xf>
    <xf numFmtId="0" fontId="0" fillId="2" borderId="0" xfId="0" applyFill="1"/>
    <xf numFmtId="164" fontId="0" fillId="0" borderId="1" xfId="0" applyNumberFormat="1" applyBorder="1"/>
    <xf numFmtId="0" fontId="0" fillId="0" borderId="9" xfId="0" applyBorder="1"/>
    <xf numFmtId="0" fontId="8" fillId="0" borderId="0" xfId="0" applyFont="1" applyAlignment="1">
      <alignment horizontal="center"/>
    </xf>
    <xf numFmtId="0" fontId="4" fillId="3" borderId="0" xfId="2" applyFill="1" applyAlignment="1">
      <alignment horizontal="left"/>
    </xf>
    <xf numFmtId="0" fontId="9" fillId="0" borderId="0" xfId="3"/>
    <xf numFmtId="0" fontId="4" fillId="7" borderId="0" xfId="2" applyFill="1"/>
    <xf numFmtId="0" fontId="0" fillId="3" borderId="1" xfId="0" applyFill="1" applyBorder="1"/>
    <xf numFmtId="165" fontId="0" fillId="3" borderId="1" xfId="1" applyNumberFormat="1" applyFont="1" applyFill="1" applyBorder="1"/>
    <xf numFmtId="0" fontId="10" fillId="0" borderId="0" xfId="3" applyFont="1"/>
    <xf numFmtId="0" fontId="4" fillId="9" borderId="0" xfId="2" applyFill="1"/>
    <xf numFmtId="0" fontId="4" fillId="10" borderId="0" xfId="2" applyFill="1"/>
    <xf numFmtId="0" fontId="13" fillId="0" borderId="0" xfId="0" applyFont="1" applyAlignment="1">
      <alignment horizontal="left" vertical="top" wrapText="1"/>
    </xf>
    <xf numFmtId="0" fontId="10" fillId="0" borderId="0" xfId="3" applyFont="1" applyFill="1" applyProtection="1">
      <protection locked="0"/>
    </xf>
    <xf numFmtId="0" fontId="4" fillId="0" borderId="0" xfId="2" applyProtection="1">
      <protection locked="0"/>
    </xf>
    <xf numFmtId="0" fontId="10" fillId="0" borderId="0" xfId="3" applyFont="1" applyProtection="1">
      <protection locked="0"/>
    </xf>
    <xf numFmtId="0" fontId="3" fillId="9" borderId="0" xfId="2" applyFont="1" applyFill="1"/>
    <xf numFmtId="0" fontId="3" fillId="10" borderId="0" xfId="2" applyFont="1" applyFill="1"/>
    <xf numFmtId="0" fontId="4" fillId="11" borderId="0" xfId="2" applyFill="1"/>
    <xf numFmtId="0" fontId="2" fillId="0" borderId="0" xfId="2" applyFont="1" applyProtection="1">
      <protection locked="0"/>
    </xf>
    <xf numFmtId="0" fontId="1" fillId="0" borderId="0" xfId="2" applyFont="1"/>
    <xf numFmtId="0" fontId="0" fillId="5" borderId="8" xfId="0" applyFill="1" applyBorder="1"/>
    <xf numFmtId="0" fontId="0" fillId="5" borderId="10" xfId="0" applyFill="1" applyBorder="1"/>
    <xf numFmtId="0" fontId="0" fillId="2" borderId="2" xfId="0" applyFill="1" applyBorder="1" applyAlignment="1">
      <alignment wrapText="1"/>
    </xf>
    <xf numFmtId="0" fontId="0" fillId="4" borderId="2" xfId="0" applyFill="1" applyBorder="1" applyAlignment="1">
      <alignment wrapText="1"/>
    </xf>
    <xf numFmtId="0" fontId="0" fillId="5" borderId="2" xfId="0" applyFill="1" applyBorder="1" applyAlignment="1">
      <alignment wrapText="1"/>
    </xf>
    <xf numFmtId="0" fontId="0" fillId="5" borderId="5" xfId="0" applyFill="1" applyBorder="1"/>
    <xf numFmtId="0" fontId="17" fillId="12" borderId="5" xfId="0" applyFont="1" applyFill="1" applyBorder="1"/>
    <xf numFmtId="0" fontId="17" fillId="13" borderId="13" xfId="0" applyFont="1" applyFill="1" applyBorder="1"/>
    <xf numFmtId="0" fontId="17" fillId="0" borderId="14" xfId="0" applyFont="1" applyBorder="1"/>
    <xf numFmtId="0" fontId="0" fillId="0" borderId="0" xfId="0" applyAlignment="1">
      <alignment horizontal="center" wrapText="1"/>
    </xf>
    <xf numFmtId="0" fontId="0" fillId="5" borderId="5" xfId="0" applyFill="1" applyBorder="1" applyAlignment="1">
      <alignment wrapText="1"/>
    </xf>
    <xf numFmtId="0" fontId="0" fillId="0" borderId="5" xfId="0" applyBorder="1" applyAlignment="1">
      <alignment wrapText="1"/>
    </xf>
    <xf numFmtId="0" fontId="0" fillId="0" borderId="0" xfId="0" applyAlignment="1">
      <alignment wrapText="1"/>
    </xf>
    <xf numFmtId="0" fontId="0" fillId="5" borderId="7" xfId="0" applyFill="1" applyBorder="1" applyAlignment="1">
      <alignment wrapText="1"/>
    </xf>
    <xf numFmtId="0" fontId="9" fillId="0" borderId="0" xfId="3" applyProtection="1">
      <protection locked="0"/>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13" fillId="0" borderId="0" xfId="0" applyFont="1" applyAlignment="1">
      <alignment horizontal="left" vertical="top" wrapText="1"/>
    </xf>
    <xf numFmtId="0" fontId="12" fillId="8" borderId="0" xfId="0" applyFont="1" applyFill="1" applyAlignment="1">
      <alignment horizontal="center"/>
    </xf>
    <xf numFmtId="0" fontId="0" fillId="2" borderId="6"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11" fillId="6" borderId="0" xfId="0" applyFont="1" applyFill="1" applyAlignment="1">
      <alignment horizontal="center"/>
    </xf>
    <xf numFmtId="0" fontId="11" fillId="3" borderId="0" xfId="2" applyFont="1" applyFill="1" applyAlignment="1">
      <alignment horizontal="center"/>
    </xf>
    <xf numFmtId="0" fontId="10" fillId="0" borderId="0" xfId="3" applyFont="1" applyAlignment="1">
      <alignment horizontal="center"/>
    </xf>
    <xf numFmtId="0" fontId="0" fillId="2" borderId="15" xfId="0" applyFill="1" applyBorder="1" applyAlignment="1">
      <alignment horizontal="center"/>
    </xf>
    <xf numFmtId="0" fontId="0" fillId="2" borderId="16" xfId="0" applyFill="1" applyBorder="1" applyAlignment="1">
      <alignment horizontal="center"/>
    </xf>
    <xf numFmtId="0" fontId="0" fillId="2" borderId="17" xfId="0" applyFill="1" applyBorder="1" applyAlignment="1">
      <alignment horizontal="center"/>
    </xf>
  </cellXfs>
  <cellStyles count="4">
    <cellStyle name="Currency" xfId="1" builtinId="4"/>
    <cellStyle name="Hyperlink" xfId="3" builtinId="8"/>
    <cellStyle name="Normal" xfId="0" builtinId="0"/>
    <cellStyle name="Normal 2" xfId="2" xr:uid="{00000000-0005-0000-0000-000003000000}"/>
  </cellStyles>
  <dxfs count="0"/>
  <tableStyles count="0" defaultTableStyle="TableStyleMedium2" defaultPivotStyle="PivotStyleLight16"/>
  <colors>
    <mruColors>
      <color rgb="FFFFFF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736600</xdr:colOff>
      <xdr:row>45</xdr:row>
      <xdr:rowOff>25400</xdr:rowOff>
    </xdr:from>
    <xdr:to>
      <xdr:col>12</xdr:col>
      <xdr:colOff>469900</xdr:colOff>
      <xdr:row>56</xdr:row>
      <xdr:rowOff>63500</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8623300" y="8724900"/>
          <a:ext cx="2362200" cy="2133600"/>
          <a:chOff x="1790700" y="6337300"/>
          <a:chExt cx="1236980" cy="1444625"/>
        </a:xfrm>
      </xdr:grpSpPr>
      <xdr:pic>
        <xdr:nvPicPr>
          <xdr:cNvPr id="2" name="Picture 1" descr="Table&#10;&#10;Description automatically generated">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0" y="6337300"/>
            <a:ext cx="1122680" cy="1444625"/>
          </a:xfrm>
          <a:prstGeom prst="rect">
            <a:avLst/>
          </a:prstGeom>
        </xdr:spPr>
      </xdr:pic>
      <xdr:sp macro="" textlink="">
        <xdr:nvSpPr>
          <xdr:cNvPr id="4" name="Oval 3">
            <a:extLst>
              <a:ext uri="{FF2B5EF4-FFF2-40B4-BE49-F238E27FC236}">
                <a16:creationId xmlns:a16="http://schemas.microsoft.com/office/drawing/2014/main" id="{00000000-0008-0000-0100-000004000000}"/>
              </a:ext>
            </a:extLst>
          </xdr:cNvPr>
          <xdr:cNvSpPr/>
        </xdr:nvSpPr>
        <xdr:spPr>
          <a:xfrm>
            <a:off x="1790700" y="7378700"/>
            <a:ext cx="355600" cy="2413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9</xdr:col>
      <xdr:colOff>762000</xdr:colOff>
      <xdr:row>17</xdr:row>
      <xdr:rowOff>177800</xdr:rowOff>
    </xdr:from>
    <xdr:to>
      <xdr:col>12</xdr:col>
      <xdr:colOff>838200</xdr:colOff>
      <xdr:row>39</xdr:row>
      <xdr:rowOff>184150</xdr:rowOff>
    </xdr:to>
    <xdr:pic>
      <xdr:nvPicPr>
        <xdr:cNvPr id="6" name="Picture 5" descr="Graphical user interface, application&#10;&#10;Description automatically generated">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8700" y="3416300"/>
          <a:ext cx="2705100" cy="4324350"/>
        </a:xfrm>
        <a:prstGeom prst="rect">
          <a:avLst/>
        </a:prstGeom>
      </xdr:spPr>
    </xdr:pic>
    <xdr:clientData/>
  </xdr:twoCellAnchor>
  <xdr:twoCellAnchor editAs="oneCell">
    <xdr:from>
      <xdr:col>13</xdr:col>
      <xdr:colOff>723900</xdr:colOff>
      <xdr:row>19</xdr:row>
      <xdr:rowOff>76200</xdr:rowOff>
    </xdr:from>
    <xdr:to>
      <xdr:col>17</xdr:col>
      <xdr:colOff>374650</xdr:colOff>
      <xdr:row>35</xdr:row>
      <xdr:rowOff>120650</xdr:rowOff>
    </xdr:to>
    <xdr:pic>
      <xdr:nvPicPr>
        <xdr:cNvPr id="7" name="Picture 6" descr="Graphical user interface, application, chat or text message&#10;&#10;Description automatically generated">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55400" y="3695700"/>
          <a:ext cx="2952750" cy="3219450"/>
        </a:xfrm>
        <a:prstGeom prst="rect">
          <a:avLst/>
        </a:prstGeom>
      </xdr:spPr>
    </xdr:pic>
    <xdr:clientData/>
  </xdr:twoCellAnchor>
  <xdr:twoCellAnchor>
    <xdr:from>
      <xdr:col>275</xdr:col>
      <xdr:colOff>787400</xdr:colOff>
      <xdr:row>4212</xdr:row>
      <xdr:rowOff>114300</xdr:rowOff>
    </xdr:from>
    <xdr:to>
      <xdr:col>277</xdr:col>
      <xdr:colOff>157480</xdr:colOff>
      <xdr:row>4220</xdr:row>
      <xdr:rowOff>34925</xdr:rowOff>
    </xdr:to>
    <xdr:pic>
      <xdr:nvPicPr>
        <xdr:cNvPr id="3" name="Picture 2" descr="Table&#10;&#10;Description automatically generated">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1573" y="8724900"/>
          <a:ext cx="1122680" cy="1444625"/>
        </a:xfrm>
        <a:prstGeom prst="rect">
          <a:avLst/>
        </a:prstGeom>
      </xdr:spPr>
    </xdr:pic>
    <xdr:clientData/>
  </xdr:twoCellAnchor>
  <xdr:twoCellAnchor>
    <xdr:from>
      <xdr:col>258</xdr:col>
      <xdr:colOff>482600</xdr:colOff>
      <xdr:row>4906</xdr:row>
      <xdr:rowOff>38100</xdr:rowOff>
    </xdr:from>
    <xdr:to>
      <xdr:col>258</xdr:col>
      <xdr:colOff>838200</xdr:colOff>
      <xdr:row>4907</xdr:row>
      <xdr:rowOff>88900</xdr:rowOff>
    </xdr:to>
    <xdr:sp macro="" textlink="">
      <xdr:nvSpPr>
        <xdr:cNvPr id="8" name="Oval 7">
          <a:extLst>
            <a:ext uri="{FF2B5EF4-FFF2-40B4-BE49-F238E27FC236}">
              <a16:creationId xmlns:a16="http://schemas.microsoft.com/office/drawing/2014/main" id="{00000000-0008-0000-0100-000008000000}"/>
            </a:ext>
          </a:extLst>
        </xdr:cNvPr>
        <xdr:cNvSpPr/>
      </xdr:nvSpPr>
      <xdr:spPr>
        <a:xfrm>
          <a:off x="8623300" y="10262968"/>
          <a:ext cx="355600" cy="2413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Judy Dang" id="{F38EE325-D7D0-E940-BA13-A4DD48F7B6E3}" userId="S::jdang@foundrybc.ca::52132616-f5f0-48b2-bb7a-5e491e9292f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01" dT="2021-12-10T23:58:53.11" personId="{F38EE325-D7D0-E940-BA13-A4DD48F7B6E3}" id="{65C888EE-2715-7B43-BA88-734B18A4B730}">
    <text>centres can enter budget amount as per centre needs</text>
  </threadedComment>
  <threadedComment ref="AB101" dT="2021-12-10T23:58:53.11" personId="{F38EE325-D7D0-E940-BA13-A4DD48F7B6E3}" id="{0B6B0489-8F99-FB4E-9121-84D56AF46398}">
    <text>centres can enter budget amount as per centre needs</text>
  </threadedComment>
</ThreadedComments>
</file>

<file path=xl/threadedComments/threadedComment10.xml><?xml version="1.0" encoding="utf-8"?>
<ThreadedComments xmlns="http://schemas.microsoft.com/office/spreadsheetml/2018/threadedcomments" xmlns:x="http://schemas.openxmlformats.org/spreadsheetml/2006/main">
  <threadedComment ref="M101" dT="2021-12-10T23:58:53.11" personId="{F38EE325-D7D0-E940-BA13-A4DD48F7B6E3}" id="{BD60CEF5-16DF-BC47-BA9F-47892DD9002F}">
    <text>centres can enter budget amount as per centre needs</text>
  </threadedComment>
  <threadedComment ref="AB101" dT="2021-12-10T23:58:53.11" personId="{F38EE325-D7D0-E940-BA13-A4DD48F7B6E3}" id="{E75BF352-0061-F94A-B749-54C2D8D62F86}">
    <text>centres can enter budget amount as per centre needs</text>
  </threadedComment>
</ThreadedComments>
</file>

<file path=xl/threadedComments/threadedComment11.xml><?xml version="1.0" encoding="utf-8"?>
<ThreadedComments xmlns="http://schemas.microsoft.com/office/spreadsheetml/2018/threadedcomments" xmlns:x="http://schemas.openxmlformats.org/spreadsheetml/2006/main">
  <threadedComment ref="M101" dT="2021-12-10T23:58:53.11" personId="{F38EE325-D7D0-E940-BA13-A4DD48F7B6E3}" id="{842ED038-160A-C149-B9AE-F49B6052FD40}">
    <text>centres can enter budget amount as per centre needs</text>
  </threadedComment>
  <threadedComment ref="AB101" dT="2021-12-10T23:58:53.11" personId="{F38EE325-D7D0-E940-BA13-A4DD48F7B6E3}" id="{3F5F5948-B441-7A47-AC46-432DF40E330B}">
    <text>centres can enter budget amount as per centre needs</text>
  </threadedComment>
</ThreadedComments>
</file>

<file path=xl/threadedComments/threadedComment12.xml><?xml version="1.0" encoding="utf-8"?>
<ThreadedComments xmlns="http://schemas.microsoft.com/office/spreadsheetml/2018/threadedcomments" xmlns:x="http://schemas.openxmlformats.org/spreadsheetml/2006/main">
  <threadedComment ref="M101" dT="2021-12-10T23:58:53.11" personId="{F38EE325-D7D0-E940-BA13-A4DD48F7B6E3}" id="{AA126D30-E560-8E4C-9704-44C15C426D45}">
    <text>centres can enter budget amount as per centre needs</text>
  </threadedComment>
  <threadedComment ref="AB101" dT="2021-12-10T23:58:53.11" personId="{F38EE325-D7D0-E940-BA13-A4DD48F7B6E3}" id="{CE36D6A5-D9C3-CD4B-994F-4F40E89BD7EB}">
    <text>centres can enter budget amount as per centre needs</text>
  </threadedComment>
</ThreadedComments>
</file>

<file path=xl/threadedComments/threadedComment13.xml><?xml version="1.0" encoding="utf-8"?>
<ThreadedComments xmlns="http://schemas.microsoft.com/office/spreadsheetml/2018/threadedcomments" xmlns:x="http://schemas.openxmlformats.org/spreadsheetml/2006/main">
  <threadedComment ref="M101" dT="2021-12-10T23:58:53.11" personId="{F38EE325-D7D0-E940-BA13-A4DD48F7B6E3}" id="{F423EB72-2B76-DE4E-AB87-3F36BB40B653}">
    <text>centres can enter budget amount as per centre needs</text>
  </threadedComment>
  <threadedComment ref="AB101" dT="2021-12-10T23:58:53.11" personId="{F38EE325-D7D0-E940-BA13-A4DD48F7B6E3}" id="{28C031EE-0613-4A40-AD31-ADA61685114E}">
    <text>centres can enter budget amount as per centre needs</text>
  </threadedComment>
</ThreadedComments>
</file>

<file path=xl/threadedComments/threadedComment14.xml><?xml version="1.0" encoding="utf-8"?>
<ThreadedComments xmlns="http://schemas.microsoft.com/office/spreadsheetml/2018/threadedcomments" xmlns:x="http://schemas.openxmlformats.org/spreadsheetml/2006/main">
  <threadedComment ref="M101" dT="2021-12-10T23:58:53.11" personId="{F38EE325-D7D0-E940-BA13-A4DD48F7B6E3}" id="{8E4D1C63-4FF7-F349-92D3-F8806C9A195C}">
    <text>centres can enter budget amount as per centre needs</text>
  </threadedComment>
  <threadedComment ref="AB101" dT="2021-12-10T23:58:53.11" personId="{F38EE325-D7D0-E940-BA13-A4DD48F7B6E3}" id="{F09A55D3-3415-D241-BCA7-093FF5EF1543}">
    <text>centres can enter budget amount as per centre needs</text>
  </threadedComment>
</ThreadedComments>
</file>

<file path=xl/threadedComments/threadedComment15.xml><?xml version="1.0" encoding="utf-8"?>
<ThreadedComments xmlns="http://schemas.microsoft.com/office/spreadsheetml/2018/threadedcomments" xmlns:x="http://schemas.openxmlformats.org/spreadsheetml/2006/main">
  <threadedComment ref="M101" dT="2021-12-10T23:58:53.11" personId="{F38EE325-D7D0-E940-BA13-A4DD48F7B6E3}" id="{82430FC3-DC69-7840-9259-0DA95AE29AA5}">
    <text>centres can enter budget amount as per centre needs</text>
  </threadedComment>
  <threadedComment ref="AB101" dT="2021-12-10T23:58:53.11" personId="{F38EE325-D7D0-E940-BA13-A4DD48F7B6E3}" id="{205F5C36-ABD1-0443-80DD-050D6E47A7FC}">
    <text>centres can enter budget amount as per centre needs</text>
  </threadedComment>
</ThreadedComments>
</file>

<file path=xl/threadedComments/threadedComment16.xml><?xml version="1.0" encoding="utf-8"?>
<ThreadedComments xmlns="http://schemas.microsoft.com/office/spreadsheetml/2018/threadedcomments" xmlns:x="http://schemas.openxmlformats.org/spreadsheetml/2006/main">
  <threadedComment ref="M101" dT="2021-12-10T23:58:53.11" personId="{F38EE325-D7D0-E940-BA13-A4DD48F7B6E3}" id="{1BDE3239-8F8E-3A44-80A5-3429B8049114}">
    <text>centres can enter budget amount as per centre needs</text>
  </threadedComment>
  <threadedComment ref="AB101" dT="2021-12-10T23:58:53.11" personId="{F38EE325-D7D0-E940-BA13-A4DD48F7B6E3}" id="{4CFACEDD-5D7E-C64C-81D4-D3FA279BE60D}">
    <text>centres can enter budget amount as per centre needs</text>
  </threadedComment>
</ThreadedComments>
</file>

<file path=xl/threadedComments/threadedComment17.xml><?xml version="1.0" encoding="utf-8"?>
<ThreadedComments xmlns="http://schemas.microsoft.com/office/spreadsheetml/2018/threadedcomments" xmlns:x="http://schemas.openxmlformats.org/spreadsheetml/2006/main">
  <threadedComment ref="M101" dT="2021-12-10T23:58:53.11" personId="{F38EE325-D7D0-E940-BA13-A4DD48F7B6E3}" id="{41626AEC-028B-6644-A2CD-ECD20D311E06}">
    <text>centres can enter budget amount as per centre needs</text>
  </threadedComment>
  <threadedComment ref="AB101" dT="2021-12-10T23:58:53.11" personId="{F38EE325-D7D0-E940-BA13-A4DD48F7B6E3}" id="{8533B9C3-5760-F64C-A020-2E88209825A8}">
    <text>centres can enter budget amount as per centre needs</text>
  </threadedComment>
</ThreadedComments>
</file>

<file path=xl/threadedComments/threadedComment18.xml><?xml version="1.0" encoding="utf-8"?>
<ThreadedComments xmlns="http://schemas.microsoft.com/office/spreadsheetml/2018/threadedcomments" xmlns:x="http://schemas.openxmlformats.org/spreadsheetml/2006/main">
  <threadedComment ref="M101" dT="2021-12-10T23:58:53.11" personId="{F38EE325-D7D0-E940-BA13-A4DD48F7B6E3}" id="{CDA18636-0901-9C4E-9BF8-7D26E40A3BF9}">
    <text>centres can enter budget amount as per centre needs</text>
  </threadedComment>
  <threadedComment ref="AB101" dT="2021-12-10T23:58:53.11" personId="{F38EE325-D7D0-E940-BA13-A4DD48F7B6E3}" id="{1912EAED-328C-3647-B73B-DC09AE4050D0}">
    <text>centres can enter budget amount as per centre needs</text>
  </threadedComment>
</ThreadedComments>
</file>

<file path=xl/threadedComments/threadedComment19.xml><?xml version="1.0" encoding="utf-8"?>
<ThreadedComments xmlns="http://schemas.microsoft.com/office/spreadsheetml/2018/threadedcomments" xmlns:x="http://schemas.openxmlformats.org/spreadsheetml/2006/main">
  <threadedComment ref="M101" dT="2021-12-10T23:58:53.11" personId="{F38EE325-D7D0-E940-BA13-A4DD48F7B6E3}" id="{8DF054D8-7E21-3C42-B40C-BA37775F43DC}">
    <text>centres can enter budget amount as per centre needs</text>
  </threadedComment>
  <threadedComment ref="AB101" dT="2021-12-10T23:58:53.11" personId="{F38EE325-D7D0-E940-BA13-A4DD48F7B6E3}" id="{E13C114A-58C6-EC42-B319-332F91566EAE}">
    <text>centres can enter budget amount as per centre needs</text>
  </threadedComment>
</ThreadedComments>
</file>

<file path=xl/threadedComments/threadedComment2.xml><?xml version="1.0" encoding="utf-8"?>
<ThreadedComments xmlns="http://schemas.microsoft.com/office/spreadsheetml/2018/threadedcomments" xmlns:x="http://schemas.openxmlformats.org/spreadsheetml/2006/main">
  <threadedComment ref="M101" dT="2021-12-10T23:58:53.11" personId="{F38EE325-D7D0-E940-BA13-A4DD48F7B6E3}" id="{2ED950B0-7F1B-244B-820A-9F225156F443}">
    <text>centres can enter budget amount as per centre needs</text>
  </threadedComment>
  <threadedComment ref="AB101" dT="2021-12-10T23:58:53.11" personId="{F38EE325-D7D0-E940-BA13-A4DD48F7B6E3}" id="{F46D3A3F-DB08-7240-888D-65F92CE8D35A}">
    <text>centres can enter budget amount as per centre needs</text>
  </threadedComment>
</ThreadedComments>
</file>

<file path=xl/threadedComments/threadedComment20.xml><?xml version="1.0" encoding="utf-8"?>
<ThreadedComments xmlns="http://schemas.microsoft.com/office/spreadsheetml/2018/threadedcomments" xmlns:x="http://schemas.openxmlformats.org/spreadsheetml/2006/main">
  <threadedComment ref="M101" dT="2021-12-10T23:58:53.11" personId="{F38EE325-D7D0-E940-BA13-A4DD48F7B6E3}" id="{E92391B0-92F5-B545-ACF6-814DB5E0C8A1}">
    <text>centres can enter budget amount as per centre needs</text>
  </threadedComment>
  <threadedComment ref="AB101" dT="2021-12-10T23:58:53.11" personId="{F38EE325-D7D0-E940-BA13-A4DD48F7B6E3}" id="{F399B479-2D88-F84E-8498-EC18D746755C}">
    <text>centres can enter budget amount as per centre needs</text>
  </threadedComment>
</ThreadedComments>
</file>

<file path=xl/threadedComments/threadedComment21.xml><?xml version="1.0" encoding="utf-8"?>
<ThreadedComments xmlns="http://schemas.microsoft.com/office/spreadsheetml/2018/threadedcomments" xmlns:x="http://schemas.openxmlformats.org/spreadsheetml/2006/main">
  <threadedComment ref="M101" dT="2021-12-10T23:58:53.11" personId="{F38EE325-D7D0-E940-BA13-A4DD48F7B6E3}" id="{C61A4396-4D84-F941-AF34-A5D73395CCD9}">
    <text>centres can enter budget amount as per centre needs</text>
  </threadedComment>
  <threadedComment ref="AB101" dT="2021-12-10T23:58:53.11" personId="{F38EE325-D7D0-E940-BA13-A4DD48F7B6E3}" id="{8E3F6DC6-D52E-9C4D-93F7-03692E087AED}">
    <text>centres can enter budget amount as per centre needs</text>
  </threadedComment>
</ThreadedComments>
</file>

<file path=xl/threadedComments/threadedComment22.xml><?xml version="1.0" encoding="utf-8"?>
<ThreadedComments xmlns="http://schemas.microsoft.com/office/spreadsheetml/2018/threadedcomments" xmlns:x="http://schemas.openxmlformats.org/spreadsheetml/2006/main">
  <threadedComment ref="M101" dT="2021-12-10T23:58:53.11" personId="{F38EE325-D7D0-E940-BA13-A4DD48F7B6E3}" id="{3F34CECA-BFE9-A04D-80AE-606DC25246EC}">
    <text>centres can enter budget amount as per centre needs</text>
  </threadedComment>
  <threadedComment ref="AB101" dT="2021-12-10T23:58:53.11" personId="{F38EE325-D7D0-E940-BA13-A4DD48F7B6E3}" id="{DB2A31E8-A34C-3B4B-A69E-690DB9BFE3AA}">
    <text>centres can enter budget amount as per centre needs</text>
  </threadedComment>
</ThreadedComments>
</file>

<file path=xl/threadedComments/threadedComment23.xml><?xml version="1.0" encoding="utf-8"?>
<ThreadedComments xmlns="http://schemas.microsoft.com/office/spreadsheetml/2018/threadedcomments" xmlns:x="http://schemas.openxmlformats.org/spreadsheetml/2006/main">
  <threadedComment ref="M101" dT="2021-12-10T23:58:53.11" personId="{F38EE325-D7D0-E940-BA13-A4DD48F7B6E3}" id="{906E6A96-C01D-FB48-ADD6-7864508FE38E}">
    <text>centres can enter budget amount as per centre needs</text>
  </threadedComment>
  <threadedComment ref="AB101" dT="2021-12-10T23:58:53.11" personId="{F38EE325-D7D0-E940-BA13-A4DD48F7B6E3}" id="{A2B772D0-53E1-8A48-B83E-4D35FFE2EC76}">
    <text>centres can enter budget amount as per centre needs</text>
  </threadedComment>
</ThreadedComments>
</file>

<file path=xl/threadedComments/threadedComment24.xml><?xml version="1.0" encoding="utf-8"?>
<ThreadedComments xmlns="http://schemas.microsoft.com/office/spreadsheetml/2018/threadedcomments" xmlns:x="http://schemas.openxmlformats.org/spreadsheetml/2006/main">
  <threadedComment ref="M101" dT="2021-12-10T23:58:53.11" personId="{F38EE325-D7D0-E940-BA13-A4DD48F7B6E3}" id="{221F422B-4C5A-6747-B8A0-936B71B92017}">
    <text>centres can enter budget amount as per centre needs</text>
  </threadedComment>
  <threadedComment ref="AB101" dT="2021-12-10T23:58:53.11" personId="{F38EE325-D7D0-E940-BA13-A4DD48F7B6E3}" id="{8E11BA1D-ED19-A44A-8891-17248BEDFFD0}">
    <text>centres can enter budget amount as per centre needs</text>
  </threadedComment>
</ThreadedComments>
</file>

<file path=xl/threadedComments/threadedComment25.xml><?xml version="1.0" encoding="utf-8"?>
<ThreadedComments xmlns="http://schemas.microsoft.com/office/spreadsheetml/2018/threadedcomments" xmlns:x="http://schemas.openxmlformats.org/spreadsheetml/2006/main">
  <threadedComment ref="M101" dT="2021-12-10T23:58:53.11" personId="{F38EE325-D7D0-E940-BA13-A4DD48F7B6E3}" id="{07DBE611-A8A9-CE40-9B2D-34188C360E83}">
    <text>centres can enter budget amount as per centre needs</text>
  </threadedComment>
  <threadedComment ref="AB101" dT="2021-12-10T23:58:53.11" personId="{F38EE325-D7D0-E940-BA13-A4DD48F7B6E3}" id="{41E29CA2-D7C3-1646-AF40-3DE002BD04F0}">
    <text>centres can enter budget amount as per centre needs</text>
  </threadedComment>
</ThreadedComments>
</file>

<file path=xl/threadedComments/threadedComment26.xml><?xml version="1.0" encoding="utf-8"?>
<ThreadedComments xmlns="http://schemas.microsoft.com/office/spreadsheetml/2018/threadedcomments" xmlns:x="http://schemas.openxmlformats.org/spreadsheetml/2006/main">
  <threadedComment ref="M101" dT="2021-12-10T23:58:53.11" personId="{F38EE325-D7D0-E940-BA13-A4DD48F7B6E3}" id="{C626F2E0-E268-3B4C-BB8E-F0A75D151086}">
    <text>centres can enter budget amount as per centre needs</text>
  </threadedComment>
  <threadedComment ref="AB101" dT="2021-12-10T23:58:53.11" personId="{F38EE325-D7D0-E940-BA13-A4DD48F7B6E3}" id="{056C0201-5C8A-9145-8E08-A2C56753C229}">
    <text>centres can enter budget amount as per centre needs</text>
  </threadedComment>
</ThreadedComments>
</file>

<file path=xl/threadedComments/threadedComment27.xml><?xml version="1.0" encoding="utf-8"?>
<ThreadedComments xmlns="http://schemas.microsoft.com/office/spreadsheetml/2018/threadedcomments" xmlns:x="http://schemas.openxmlformats.org/spreadsheetml/2006/main">
  <threadedComment ref="M101" dT="2021-12-10T23:58:53.11" personId="{F38EE325-D7D0-E940-BA13-A4DD48F7B6E3}" id="{3264B38A-1B54-3E4D-A6F5-2BA3F731988D}">
    <text>centres can enter budget amount as per centre needs</text>
  </threadedComment>
  <threadedComment ref="AB101" dT="2021-12-10T23:58:53.11" personId="{F38EE325-D7D0-E940-BA13-A4DD48F7B6E3}" id="{164853F9-49D5-F840-BDA1-4B71A974798A}">
    <text>centres can enter budget amount as per centre needs</text>
  </threadedComment>
</ThreadedComments>
</file>

<file path=xl/threadedComments/threadedComment28.xml><?xml version="1.0" encoding="utf-8"?>
<ThreadedComments xmlns="http://schemas.microsoft.com/office/spreadsheetml/2018/threadedcomments" xmlns:x="http://schemas.openxmlformats.org/spreadsheetml/2006/main">
  <threadedComment ref="M101" dT="2021-12-10T23:58:53.11" personId="{F38EE325-D7D0-E940-BA13-A4DD48F7B6E3}" id="{0F37084E-A04E-4C4F-B844-8F8B98920B7B}">
    <text>centres can enter budget amount as per centre needs</text>
  </threadedComment>
  <threadedComment ref="AB101" dT="2021-12-10T23:58:53.11" personId="{F38EE325-D7D0-E940-BA13-A4DD48F7B6E3}" id="{A02E44D9-22E2-034E-92B2-DE281197E133}">
    <text>centres can enter budget amount as per centre needs</text>
  </threadedComment>
</ThreadedComments>
</file>

<file path=xl/threadedComments/threadedComment29.xml><?xml version="1.0" encoding="utf-8"?>
<ThreadedComments xmlns="http://schemas.microsoft.com/office/spreadsheetml/2018/threadedcomments" xmlns:x="http://schemas.openxmlformats.org/spreadsheetml/2006/main">
  <threadedComment ref="M101" dT="2021-12-10T23:58:53.11" personId="{F38EE325-D7D0-E940-BA13-A4DD48F7B6E3}" id="{2FCB3FBD-F490-5748-A6AB-FC3AA9229506}">
    <text>centres can enter budget amount as per centre needs</text>
  </threadedComment>
  <threadedComment ref="AB101" dT="2021-12-10T23:58:53.11" personId="{F38EE325-D7D0-E940-BA13-A4DD48F7B6E3}" id="{4A0CAFEF-9923-CC47-9E19-67B9448CF8F1}">
    <text>centres can enter budget amount as per centre needs</text>
  </threadedComment>
</ThreadedComments>
</file>

<file path=xl/threadedComments/threadedComment3.xml><?xml version="1.0" encoding="utf-8"?>
<ThreadedComments xmlns="http://schemas.microsoft.com/office/spreadsheetml/2018/threadedcomments" xmlns:x="http://schemas.openxmlformats.org/spreadsheetml/2006/main">
  <threadedComment ref="M101" dT="2021-12-10T23:58:53.11" personId="{F38EE325-D7D0-E940-BA13-A4DD48F7B6E3}" id="{3BBC4A84-B604-EF40-AB72-284740E68411}">
    <text>centres can enter budget amount as per centre needs</text>
  </threadedComment>
  <threadedComment ref="AB101" dT="2021-12-10T23:58:53.11" personId="{F38EE325-D7D0-E940-BA13-A4DD48F7B6E3}" id="{9112716A-B020-BC47-B3FC-0E00474AA8C2}">
    <text>centres can enter budget amount as per centre needs</text>
  </threadedComment>
</ThreadedComments>
</file>

<file path=xl/threadedComments/threadedComment30.xml><?xml version="1.0" encoding="utf-8"?>
<ThreadedComments xmlns="http://schemas.microsoft.com/office/spreadsheetml/2018/threadedcomments" xmlns:x="http://schemas.openxmlformats.org/spreadsheetml/2006/main">
  <threadedComment ref="M101" dT="2021-12-10T23:58:53.11" personId="{F38EE325-D7D0-E940-BA13-A4DD48F7B6E3}" id="{8F8535EE-2E8C-824B-B486-1B59E3230518}">
    <text>centres can enter budget amount as per centre needs</text>
  </threadedComment>
  <threadedComment ref="AB101" dT="2021-12-10T23:58:53.11" personId="{F38EE325-D7D0-E940-BA13-A4DD48F7B6E3}" id="{EF4CD05B-04A5-F94C-AC4D-D71EE9C01F09}">
    <text>centres can enter budget amount as per centre needs</text>
  </threadedComment>
</ThreadedComments>
</file>

<file path=xl/threadedComments/threadedComment31.xml><?xml version="1.0" encoding="utf-8"?>
<ThreadedComments xmlns="http://schemas.microsoft.com/office/spreadsheetml/2018/threadedcomments" xmlns:x="http://schemas.openxmlformats.org/spreadsheetml/2006/main">
  <threadedComment ref="M101" dT="2021-12-10T23:58:53.11" personId="{F38EE325-D7D0-E940-BA13-A4DD48F7B6E3}" id="{99810949-63B4-9F40-B3D6-922AFFDE7A73}">
    <text>centres can enter budget amount as per centre needs</text>
  </threadedComment>
  <threadedComment ref="AB101" dT="2021-12-10T23:58:53.11" personId="{F38EE325-D7D0-E940-BA13-A4DD48F7B6E3}" id="{450C24C6-6374-AC45-B137-5339263E6B04}">
    <text>centres can enter budget amount as per centre needs</text>
  </threadedComment>
</ThreadedComments>
</file>

<file path=xl/threadedComments/threadedComment32.xml><?xml version="1.0" encoding="utf-8"?>
<ThreadedComments xmlns="http://schemas.microsoft.com/office/spreadsheetml/2018/threadedcomments" xmlns:x="http://schemas.openxmlformats.org/spreadsheetml/2006/main">
  <threadedComment ref="M101" dT="2021-12-10T23:58:53.11" personId="{F38EE325-D7D0-E940-BA13-A4DD48F7B6E3}" id="{0031E43B-8E7D-DA41-A07B-B990D6AD6F33}">
    <text>centres can enter budget amount as per centre needs</text>
  </threadedComment>
  <threadedComment ref="AB101" dT="2021-12-10T23:58:53.11" personId="{F38EE325-D7D0-E940-BA13-A4DD48F7B6E3}" id="{481B7F58-4605-DE43-BF1C-79FDAF2B668C}">
    <text>centres can enter budget amount as per centre needs</text>
  </threadedComment>
</ThreadedComments>
</file>

<file path=xl/threadedComments/threadedComment33.xml><?xml version="1.0" encoding="utf-8"?>
<ThreadedComments xmlns="http://schemas.microsoft.com/office/spreadsheetml/2018/threadedcomments" xmlns:x="http://schemas.openxmlformats.org/spreadsheetml/2006/main">
  <threadedComment ref="M101" dT="2021-12-10T23:58:53.11" personId="{F38EE325-D7D0-E940-BA13-A4DD48F7B6E3}" id="{2555683E-179F-2B41-BF53-2756C123D7FC}">
    <text>centres can enter budget amount as per centre needs</text>
  </threadedComment>
  <threadedComment ref="AB101" dT="2021-12-10T23:58:53.11" personId="{F38EE325-D7D0-E940-BA13-A4DD48F7B6E3}" id="{AB692E61-BBE6-EF48-8226-233D311FC9CA}">
    <text>centres can enter budget amount as per centre needs</text>
  </threadedComment>
</ThreadedComments>
</file>

<file path=xl/threadedComments/threadedComment34.xml><?xml version="1.0" encoding="utf-8"?>
<ThreadedComments xmlns="http://schemas.microsoft.com/office/spreadsheetml/2018/threadedcomments" xmlns:x="http://schemas.openxmlformats.org/spreadsheetml/2006/main">
  <threadedComment ref="M101" dT="2021-12-10T23:58:53.11" personId="{F38EE325-D7D0-E940-BA13-A4DD48F7B6E3}" id="{186ED97C-D9A6-D94B-8600-B9FE8F335939}">
    <text>centres can enter budget amount as per centre needs</text>
  </threadedComment>
  <threadedComment ref="AB101" dT="2021-12-10T23:58:53.11" personId="{F38EE325-D7D0-E940-BA13-A4DD48F7B6E3}" id="{62E72F69-4181-5940-91AA-2A88DBACE6AA}">
    <text>centres can enter budget amount as per centre needs</text>
  </threadedComment>
</ThreadedComments>
</file>

<file path=xl/threadedComments/threadedComment35.xml><?xml version="1.0" encoding="utf-8"?>
<ThreadedComments xmlns="http://schemas.microsoft.com/office/spreadsheetml/2018/threadedcomments" xmlns:x="http://schemas.openxmlformats.org/spreadsheetml/2006/main">
  <threadedComment ref="M101" dT="2021-12-10T23:58:53.11" personId="{F38EE325-D7D0-E940-BA13-A4DD48F7B6E3}" id="{8D7B4EF5-5CCE-2746-A370-8604364F24CF}">
    <text>centres can enter budget amount as per centre needs</text>
  </threadedComment>
  <threadedComment ref="AB101" dT="2021-12-10T23:58:53.11" personId="{F38EE325-D7D0-E940-BA13-A4DD48F7B6E3}" id="{4E79A52B-8AA8-EE45-9B09-FDCBB251652A}">
    <text>centres can enter budget amount as per centre needs</text>
  </threadedComment>
</ThreadedComments>
</file>

<file path=xl/threadedComments/threadedComment36.xml><?xml version="1.0" encoding="utf-8"?>
<ThreadedComments xmlns="http://schemas.microsoft.com/office/spreadsheetml/2018/threadedcomments" xmlns:x="http://schemas.openxmlformats.org/spreadsheetml/2006/main">
  <threadedComment ref="M101" dT="2021-12-10T23:58:53.11" personId="{F38EE325-D7D0-E940-BA13-A4DD48F7B6E3}" id="{0677D537-DF64-B349-BF2F-2AFC34209919}">
    <text>centres can enter budget amount as per centre needs</text>
  </threadedComment>
  <threadedComment ref="AB101" dT="2021-12-10T23:58:53.11" personId="{F38EE325-D7D0-E940-BA13-A4DD48F7B6E3}" id="{BDF087A6-9679-334A-8C2A-647C28A905EB}">
    <text>centres can enter budget amount as per centre needs</text>
  </threadedComment>
</ThreadedComments>
</file>

<file path=xl/threadedComments/threadedComment37.xml><?xml version="1.0" encoding="utf-8"?>
<ThreadedComments xmlns="http://schemas.microsoft.com/office/spreadsheetml/2018/threadedcomments" xmlns:x="http://schemas.openxmlformats.org/spreadsheetml/2006/main">
  <threadedComment ref="M101" dT="2021-12-10T23:58:53.11" personId="{F38EE325-D7D0-E940-BA13-A4DD48F7B6E3}" id="{9F61142D-9B93-8646-95AB-DF0383F2C3A1}">
    <text>centres can enter budget amount as per centre needs</text>
  </threadedComment>
  <threadedComment ref="AB101" dT="2021-12-10T23:58:53.11" personId="{F38EE325-D7D0-E940-BA13-A4DD48F7B6E3}" id="{4E141580-13BE-0041-BC49-9D6021C2EFF6}">
    <text>centres can enter budget amount as per centre needs</text>
  </threadedComment>
</ThreadedComments>
</file>

<file path=xl/threadedComments/threadedComment38.xml><?xml version="1.0" encoding="utf-8"?>
<ThreadedComments xmlns="http://schemas.microsoft.com/office/spreadsheetml/2018/threadedcomments" xmlns:x="http://schemas.openxmlformats.org/spreadsheetml/2006/main">
  <threadedComment ref="M101" dT="2021-12-10T23:58:53.11" personId="{F38EE325-D7D0-E940-BA13-A4DD48F7B6E3}" id="{0589B367-7121-4242-8F09-0A7A3C603602}">
    <text>centres can enter budget amount as per centre needs</text>
  </threadedComment>
  <threadedComment ref="AB101" dT="2021-12-10T23:58:53.11" personId="{F38EE325-D7D0-E940-BA13-A4DD48F7B6E3}" id="{6BDA9E16-CF0A-4745-A55A-D4503680F833}">
    <text>centres can enter budget amount as per centre needs</text>
  </threadedComment>
</ThreadedComments>
</file>

<file path=xl/threadedComments/threadedComment39.xml><?xml version="1.0" encoding="utf-8"?>
<ThreadedComments xmlns="http://schemas.microsoft.com/office/spreadsheetml/2018/threadedcomments" xmlns:x="http://schemas.openxmlformats.org/spreadsheetml/2006/main">
  <threadedComment ref="M101" dT="2021-12-10T23:58:53.11" personId="{F38EE325-D7D0-E940-BA13-A4DD48F7B6E3}" id="{158F8DED-57F2-8446-AEC4-EA710B4CD5D0}">
    <text>centres can enter budget amount as per centre needs</text>
  </threadedComment>
  <threadedComment ref="AB101" dT="2021-12-10T23:58:53.11" personId="{F38EE325-D7D0-E940-BA13-A4DD48F7B6E3}" id="{39A58718-264D-1247-8878-E30F585AAA1F}">
    <text>centres can enter budget amount as per centre needs</text>
  </threadedComment>
</ThreadedComments>
</file>

<file path=xl/threadedComments/threadedComment4.xml><?xml version="1.0" encoding="utf-8"?>
<ThreadedComments xmlns="http://schemas.microsoft.com/office/spreadsheetml/2018/threadedcomments" xmlns:x="http://schemas.openxmlformats.org/spreadsheetml/2006/main">
  <threadedComment ref="M101" dT="2021-12-10T23:58:53.11" personId="{F38EE325-D7D0-E940-BA13-A4DD48F7B6E3}" id="{3FE3C037-A490-BC43-8E7B-05D28B937024}">
    <text>centres can enter budget amount as per centre needs</text>
  </threadedComment>
  <threadedComment ref="AB101" dT="2021-12-10T23:58:53.11" personId="{F38EE325-D7D0-E940-BA13-A4DD48F7B6E3}" id="{B95E7787-E6ED-D344-998B-5CC04C925FE4}">
    <text>centres can enter budget amount as per centre needs</text>
  </threadedComment>
</ThreadedComments>
</file>

<file path=xl/threadedComments/threadedComment40.xml><?xml version="1.0" encoding="utf-8"?>
<ThreadedComments xmlns="http://schemas.microsoft.com/office/spreadsheetml/2018/threadedcomments" xmlns:x="http://schemas.openxmlformats.org/spreadsheetml/2006/main">
  <threadedComment ref="M101" dT="2021-12-10T23:58:53.11" personId="{F38EE325-D7D0-E940-BA13-A4DD48F7B6E3}" id="{104C061A-83F5-A942-AABE-3AEACE6EFDDE}">
    <text>centres can enter budget amount as per centre needs</text>
  </threadedComment>
  <threadedComment ref="AB101" dT="2021-12-10T23:58:53.11" personId="{F38EE325-D7D0-E940-BA13-A4DD48F7B6E3}" id="{AA007037-C4BB-664E-A149-CC699072A0A4}">
    <text>centres can enter budget amount as per centre needs</text>
  </threadedComment>
</ThreadedComments>
</file>

<file path=xl/threadedComments/threadedComment41.xml><?xml version="1.0" encoding="utf-8"?>
<ThreadedComments xmlns="http://schemas.microsoft.com/office/spreadsheetml/2018/threadedcomments" xmlns:x="http://schemas.openxmlformats.org/spreadsheetml/2006/main">
  <threadedComment ref="M101" dT="2021-12-10T23:58:53.11" personId="{F38EE325-D7D0-E940-BA13-A4DD48F7B6E3}" id="{17EC0196-197A-AC47-A90F-10E04BF0321E}">
    <text>centres can enter budget amount as per centre needs</text>
  </threadedComment>
  <threadedComment ref="AB101" dT="2021-12-10T23:58:53.11" personId="{F38EE325-D7D0-E940-BA13-A4DD48F7B6E3}" id="{35AB684E-1EAF-1A41-AAD4-2D518F47531B}">
    <text>centres can enter budget amount as per centre needs</text>
  </threadedComment>
</ThreadedComments>
</file>

<file path=xl/threadedComments/threadedComment42.xml><?xml version="1.0" encoding="utf-8"?>
<ThreadedComments xmlns="http://schemas.microsoft.com/office/spreadsheetml/2018/threadedcomments" xmlns:x="http://schemas.openxmlformats.org/spreadsheetml/2006/main">
  <threadedComment ref="M101" dT="2021-12-10T23:58:53.11" personId="{F38EE325-D7D0-E940-BA13-A4DD48F7B6E3}" id="{546C9042-BB39-E94C-9EC0-A90C448B571C}">
    <text>centres can enter budget amount as per centre needs</text>
  </threadedComment>
  <threadedComment ref="AB101" dT="2021-12-10T23:58:53.11" personId="{F38EE325-D7D0-E940-BA13-A4DD48F7B6E3}" id="{3921E11E-26EA-5443-ABBE-98B57CF3578D}">
    <text>centres can enter budget amount as per centre needs</text>
  </threadedComment>
</ThreadedComments>
</file>

<file path=xl/threadedComments/threadedComment43.xml><?xml version="1.0" encoding="utf-8"?>
<ThreadedComments xmlns="http://schemas.microsoft.com/office/spreadsheetml/2018/threadedcomments" xmlns:x="http://schemas.openxmlformats.org/spreadsheetml/2006/main">
  <threadedComment ref="M101" dT="2021-12-10T23:58:53.11" personId="{F38EE325-D7D0-E940-BA13-A4DD48F7B6E3}" id="{F28FBAED-7BCC-CE43-A4BF-D3334CB02273}">
    <text>centres can enter budget amount as per centre needs</text>
  </threadedComment>
  <threadedComment ref="AB101" dT="2021-12-10T23:58:53.11" personId="{F38EE325-D7D0-E940-BA13-A4DD48F7B6E3}" id="{0E57D077-0A88-324F-B427-440DE6DD98BA}">
    <text>centres can enter budget amount as per centre needs</text>
  </threadedComment>
</ThreadedComments>
</file>

<file path=xl/threadedComments/threadedComment44.xml><?xml version="1.0" encoding="utf-8"?>
<ThreadedComments xmlns="http://schemas.microsoft.com/office/spreadsheetml/2018/threadedcomments" xmlns:x="http://schemas.openxmlformats.org/spreadsheetml/2006/main">
  <threadedComment ref="M101" dT="2021-12-10T23:58:53.11" personId="{F38EE325-D7D0-E940-BA13-A4DD48F7B6E3}" id="{79DC4D51-3103-6B42-9B53-2340092CD11A}">
    <text>centres can enter budget amount as per centre needs</text>
  </threadedComment>
  <threadedComment ref="AB101" dT="2021-12-10T23:58:53.11" personId="{F38EE325-D7D0-E940-BA13-A4DD48F7B6E3}" id="{986CB46D-61E7-1B44-B35D-90D08AB7E424}">
    <text>centres can enter budget amount as per centre needs</text>
  </threadedComment>
</ThreadedComments>
</file>

<file path=xl/threadedComments/threadedComment45.xml><?xml version="1.0" encoding="utf-8"?>
<ThreadedComments xmlns="http://schemas.microsoft.com/office/spreadsheetml/2018/threadedcomments" xmlns:x="http://schemas.openxmlformats.org/spreadsheetml/2006/main">
  <threadedComment ref="M101" dT="2021-12-10T23:58:53.11" personId="{F38EE325-D7D0-E940-BA13-A4DD48F7B6E3}" id="{00BBAF2F-20D1-904A-8650-988EB97752AC}">
    <text>centres can enter budget amount as per centre needs</text>
  </threadedComment>
  <threadedComment ref="AB101" dT="2021-12-10T23:58:53.11" personId="{F38EE325-D7D0-E940-BA13-A4DD48F7B6E3}" id="{63D393E9-E0D0-764F-8E19-9D9517AFB4E9}">
    <text>centres can enter budget amount as per centre needs</text>
  </threadedComment>
</ThreadedComments>
</file>

<file path=xl/threadedComments/threadedComment46.xml><?xml version="1.0" encoding="utf-8"?>
<ThreadedComments xmlns="http://schemas.microsoft.com/office/spreadsheetml/2018/threadedcomments" xmlns:x="http://schemas.openxmlformats.org/spreadsheetml/2006/main">
  <threadedComment ref="M101" dT="2021-12-10T23:58:53.11" personId="{F38EE325-D7D0-E940-BA13-A4DD48F7B6E3}" id="{D68E845A-91D3-8D4A-9243-83EA6078F1A8}">
    <text>centres can enter budget amount as per centre needs</text>
  </threadedComment>
  <threadedComment ref="AB101" dT="2021-12-10T23:58:53.11" personId="{F38EE325-D7D0-E940-BA13-A4DD48F7B6E3}" id="{E4E35646-CC94-B141-8451-7026EF0658CC}">
    <text>centres can enter budget amount as per centre needs</text>
  </threadedComment>
</ThreadedComments>
</file>

<file path=xl/threadedComments/threadedComment47.xml><?xml version="1.0" encoding="utf-8"?>
<ThreadedComments xmlns="http://schemas.microsoft.com/office/spreadsheetml/2018/threadedcomments" xmlns:x="http://schemas.openxmlformats.org/spreadsheetml/2006/main">
  <threadedComment ref="M101" dT="2021-12-10T23:58:53.11" personId="{F38EE325-D7D0-E940-BA13-A4DD48F7B6E3}" id="{CE401018-9B9A-B24A-AE31-887E92F4CBD3}">
    <text>centres can enter budget amount as per centre needs</text>
  </threadedComment>
  <threadedComment ref="AB101" dT="2021-12-10T23:58:53.11" personId="{F38EE325-D7D0-E940-BA13-A4DD48F7B6E3}" id="{5844E98F-DF5E-5846-8B7E-AE202C2AE7B6}">
    <text>centres can enter budget amount as per centre needs</text>
  </threadedComment>
</ThreadedComments>
</file>

<file path=xl/threadedComments/threadedComment48.xml><?xml version="1.0" encoding="utf-8"?>
<ThreadedComments xmlns="http://schemas.microsoft.com/office/spreadsheetml/2018/threadedcomments" xmlns:x="http://schemas.openxmlformats.org/spreadsheetml/2006/main">
  <threadedComment ref="M101" dT="2021-12-10T23:58:53.11" personId="{F38EE325-D7D0-E940-BA13-A4DD48F7B6E3}" id="{FEC38E0E-80FC-9341-95E1-54C5E500AB8C}">
    <text>centres can enter budget amount as per centre needs</text>
  </threadedComment>
  <threadedComment ref="AB101" dT="2021-12-10T23:58:53.11" personId="{F38EE325-D7D0-E940-BA13-A4DD48F7B6E3}" id="{95A2066A-3B53-5A4D-B69C-C5430C65D1D8}">
    <text>centres can enter budget amount as per centre needs</text>
  </threadedComment>
</ThreadedComments>
</file>

<file path=xl/threadedComments/threadedComment49.xml><?xml version="1.0" encoding="utf-8"?>
<ThreadedComments xmlns="http://schemas.microsoft.com/office/spreadsheetml/2018/threadedcomments" xmlns:x="http://schemas.openxmlformats.org/spreadsheetml/2006/main">
  <threadedComment ref="M101" dT="2021-12-10T23:58:53.11" personId="{F38EE325-D7D0-E940-BA13-A4DD48F7B6E3}" id="{F3B77751-D71B-9D47-9A27-54CF61D5F3C3}">
    <text>centres can enter budget amount as per centre needs</text>
  </threadedComment>
  <threadedComment ref="AB101" dT="2021-12-10T23:58:53.11" personId="{F38EE325-D7D0-E940-BA13-A4DD48F7B6E3}" id="{609C1E6B-EE43-8E4E-A9D7-E6EC07481A7E}">
    <text>centres can enter budget amount as per centre needs</text>
  </threadedComment>
</ThreadedComments>
</file>

<file path=xl/threadedComments/threadedComment5.xml><?xml version="1.0" encoding="utf-8"?>
<ThreadedComments xmlns="http://schemas.microsoft.com/office/spreadsheetml/2018/threadedcomments" xmlns:x="http://schemas.openxmlformats.org/spreadsheetml/2006/main">
  <threadedComment ref="M101" dT="2021-12-10T23:58:53.11" personId="{F38EE325-D7D0-E940-BA13-A4DD48F7B6E3}" id="{FE10DFBC-8905-D648-B493-15FC4C65FB1C}">
    <text>centres can enter budget amount as per centre needs</text>
  </threadedComment>
  <threadedComment ref="AB101" dT="2021-12-10T23:58:53.11" personId="{F38EE325-D7D0-E940-BA13-A4DD48F7B6E3}" id="{91ABE1EA-8011-D346-911B-71AA02DB1C67}">
    <text>centres can enter budget amount as per centre needs</text>
  </threadedComment>
</ThreadedComments>
</file>

<file path=xl/threadedComments/threadedComment50.xml><?xml version="1.0" encoding="utf-8"?>
<ThreadedComments xmlns="http://schemas.microsoft.com/office/spreadsheetml/2018/threadedcomments" xmlns:x="http://schemas.openxmlformats.org/spreadsheetml/2006/main">
  <threadedComment ref="M101" dT="2021-12-10T23:58:53.11" personId="{F38EE325-D7D0-E940-BA13-A4DD48F7B6E3}" id="{FF3C115F-FBAD-FD48-AEBE-1D63C9C2E21F}">
    <text>centres can enter budget amount as per centre needs</text>
  </threadedComment>
  <threadedComment ref="AB101" dT="2021-12-10T23:58:53.11" personId="{F38EE325-D7D0-E940-BA13-A4DD48F7B6E3}" id="{DBDDBAB5-03D9-C048-8C7B-3EEB795CC164}">
    <text>centres can enter budget amount as per centre needs</text>
  </threadedComment>
</ThreadedComments>
</file>

<file path=xl/threadedComments/threadedComment51.xml><?xml version="1.0" encoding="utf-8"?>
<ThreadedComments xmlns="http://schemas.microsoft.com/office/spreadsheetml/2018/threadedcomments" xmlns:x="http://schemas.openxmlformats.org/spreadsheetml/2006/main">
  <threadedComment ref="M101" dT="2021-12-10T23:58:53.11" personId="{F38EE325-D7D0-E940-BA13-A4DD48F7B6E3}" id="{2D1073A3-E27E-1F49-A484-F262EF568D8B}">
    <text>centres can enter budget amount as per centre needs</text>
  </threadedComment>
  <threadedComment ref="AB101" dT="2021-12-10T23:58:53.11" personId="{F38EE325-D7D0-E940-BA13-A4DD48F7B6E3}" id="{6609D57B-1EF6-F440-AE07-D455D26687D9}">
    <text>centres can enter budget amount as per centre needs</text>
  </threadedComment>
</ThreadedComments>
</file>

<file path=xl/threadedComments/threadedComment52.xml><?xml version="1.0" encoding="utf-8"?>
<ThreadedComments xmlns="http://schemas.microsoft.com/office/spreadsheetml/2018/threadedcomments" xmlns:x="http://schemas.openxmlformats.org/spreadsheetml/2006/main">
  <threadedComment ref="M101" dT="2021-12-10T23:58:53.11" personId="{F38EE325-D7D0-E940-BA13-A4DD48F7B6E3}" id="{A0B02AC6-52BA-E94B-B4FF-9F1F55CD1873}">
    <text>centres can enter budget amount as per centre needs</text>
  </threadedComment>
  <threadedComment ref="AB101" dT="2021-12-10T23:58:53.11" personId="{F38EE325-D7D0-E940-BA13-A4DD48F7B6E3}" id="{3E3B5F37-CEBB-9940-9E82-053D92E980D9}">
    <text>centres can enter budget amount as per centre needs</text>
  </threadedComment>
</ThreadedComments>
</file>

<file path=xl/threadedComments/threadedComment53.xml><?xml version="1.0" encoding="utf-8"?>
<ThreadedComments xmlns="http://schemas.microsoft.com/office/spreadsheetml/2018/threadedcomments" xmlns:x="http://schemas.openxmlformats.org/spreadsheetml/2006/main">
  <threadedComment ref="M101" dT="2021-12-10T23:58:53.11" personId="{F38EE325-D7D0-E940-BA13-A4DD48F7B6E3}" id="{53FD8A90-6C0A-4343-8FCE-6E0A644B4F0B}">
    <text>centres can enter budget amount as per centre needs</text>
  </threadedComment>
  <threadedComment ref="AB101" dT="2021-12-10T23:58:53.11" personId="{F38EE325-D7D0-E940-BA13-A4DD48F7B6E3}" id="{AFA386D1-A4FF-2D45-89F3-DF8C0B078E8D}">
    <text>centres can enter budget amount as per centre needs</text>
  </threadedComment>
</ThreadedComments>
</file>

<file path=xl/threadedComments/threadedComment54.xml><?xml version="1.0" encoding="utf-8"?>
<ThreadedComments xmlns="http://schemas.microsoft.com/office/spreadsheetml/2018/threadedcomments" xmlns:x="http://schemas.openxmlformats.org/spreadsheetml/2006/main">
  <threadedComment ref="M101" dT="2021-12-10T23:58:53.11" personId="{F38EE325-D7D0-E940-BA13-A4DD48F7B6E3}" id="{39C7E75B-479D-5745-96FE-5354A2839B2D}">
    <text>centres can enter budget amount as per centre needs</text>
  </threadedComment>
  <threadedComment ref="AB101" dT="2021-12-10T23:58:53.11" personId="{F38EE325-D7D0-E940-BA13-A4DD48F7B6E3}" id="{E4357C7F-873A-F840-8C6F-F536AFC707AC}">
    <text>centres can enter budget amount as per centre needs</text>
  </threadedComment>
</ThreadedComments>
</file>

<file path=xl/threadedComments/threadedComment55.xml><?xml version="1.0" encoding="utf-8"?>
<ThreadedComments xmlns="http://schemas.microsoft.com/office/spreadsheetml/2018/threadedcomments" xmlns:x="http://schemas.openxmlformats.org/spreadsheetml/2006/main">
  <threadedComment ref="M101" dT="2021-12-10T23:58:53.11" personId="{F38EE325-D7D0-E940-BA13-A4DD48F7B6E3}" id="{9179D4CE-9858-0D44-8BA2-B3A2A37F6EF1}">
    <text>centres can enter budget amount as per centre needs</text>
  </threadedComment>
  <threadedComment ref="AB101" dT="2021-12-10T23:58:53.11" personId="{F38EE325-D7D0-E940-BA13-A4DD48F7B6E3}" id="{AE2C8691-F5FA-8C46-82A8-709AD9C99739}">
    <text>centres can enter budget amount as per centre needs</text>
  </threadedComment>
</ThreadedComments>
</file>

<file path=xl/threadedComments/threadedComment56.xml><?xml version="1.0" encoding="utf-8"?>
<ThreadedComments xmlns="http://schemas.microsoft.com/office/spreadsheetml/2018/threadedcomments" xmlns:x="http://schemas.openxmlformats.org/spreadsheetml/2006/main">
  <threadedComment ref="M101" dT="2021-12-10T23:58:53.11" personId="{F38EE325-D7D0-E940-BA13-A4DD48F7B6E3}" id="{F1F9D743-94DB-7642-9E89-167B3D782F7E}">
    <text>centres can enter budget amount as per centre needs</text>
  </threadedComment>
  <threadedComment ref="AB101" dT="2021-12-10T23:58:53.11" personId="{F38EE325-D7D0-E940-BA13-A4DD48F7B6E3}" id="{8EB2DC6D-5045-A947-B56C-F2FFA10F3BD2}">
    <text>centres can enter budget amount as per centre needs</text>
  </threadedComment>
</ThreadedComments>
</file>

<file path=xl/threadedComments/threadedComment57.xml><?xml version="1.0" encoding="utf-8"?>
<ThreadedComments xmlns="http://schemas.microsoft.com/office/spreadsheetml/2018/threadedcomments" xmlns:x="http://schemas.openxmlformats.org/spreadsheetml/2006/main">
  <threadedComment ref="M101" dT="2021-12-10T23:58:53.11" personId="{F38EE325-D7D0-E940-BA13-A4DD48F7B6E3}" id="{C9741428-0E79-7F47-B33C-AA73BD7B070C}">
    <text>centres can enter budget amount as per centre needs</text>
  </threadedComment>
  <threadedComment ref="AB101" dT="2021-12-10T23:58:53.11" personId="{F38EE325-D7D0-E940-BA13-A4DD48F7B6E3}" id="{35900E7F-823F-484B-B52E-11812FAD0990}">
    <text>centres can enter budget amount as per centre needs</text>
  </threadedComment>
</ThreadedComments>
</file>

<file path=xl/threadedComments/threadedComment58.xml><?xml version="1.0" encoding="utf-8"?>
<ThreadedComments xmlns="http://schemas.microsoft.com/office/spreadsheetml/2018/threadedcomments" xmlns:x="http://schemas.openxmlformats.org/spreadsheetml/2006/main">
  <threadedComment ref="M101" dT="2021-12-10T23:58:53.11" personId="{F38EE325-D7D0-E940-BA13-A4DD48F7B6E3}" id="{653A508D-14B8-5145-9544-A0BC232513CA}">
    <text>centres can enter budget amount as per centre needs</text>
  </threadedComment>
  <threadedComment ref="AB101" dT="2021-12-10T23:58:53.11" personId="{F38EE325-D7D0-E940-BA13-A4DD48F7B6E3}" id="{65FA606E-973F-4043-9871-93331A02D6A9}">
    <text>centres can enter budget amount as per centre needs</text>
  </threadedComment>
</ThreadedComments>
</file>

<file path=xl/threadedComments/threadedComment59.xml><?xml version="1.0" encoding="utf-8"?>
<ThreadedComments xmlns="http://schemas.microsoft.com/office/spreadsheetml/2018/threadedcomments" xmlns:x="http://schemas.openxmlformats.org/spreadsheetml/2006/main">
  <threadedComment ref="M101" dT="2021-12-10T23:58:53.11" personId="{F38EE325-D7D0-E940-BA13-A4DD48F7B6E3}" id="{3E56F531-F664-5B43-98F5-5C159175A038}">
    <text>centres can enter budget amount as per centre needs</text>
  </threadedComment>
  <threadedComment ref="AB101" dT="2021-12-10T23:58:53.11" personId="{F38EE325-D7D0-E940-BA13-A4DD48F7B6E3}" id="{A27B0F25-B2A1-EF46-A537-800447BBAF51}">
    <text>centres can enter budget amount as per centre needs</text>
  </threadedComment>
</ThreadedComments>
</file>

<file path=xl/threadedComments/threadedComment6.xml><?xml version="1.0" encoding="utf-8"?>
<ThreadedComments xmlns="http://schemas.microsoft.com/office/spreadsheetml/2018/threadedcomments" xmlns:x="http://schemas.openxmlformats.org/spreadsheetml/2006/main">
  <threadedComment ref="M101" dT="2021-12-10T23:58:53.11" personId="{F38EE325-D7D0-E940-BA13-A4DD48F7B6E3}" id="{6F9A13F0-1EB5-0E45-8044-76FD2295BDC0}">
    <text>centres can enter budget amount as per centre needs</text>
  </threadedComment>
  <threadedComment ref="AB101" dT="2021-12-10T23:58:53.11" personId="{F38EE325-D7D0-E940-BA13-A4DD48F7B6E3}" id="{11662785-3520-D649-9A16-B33B22633042}">
    <text>centres can enter budget amount as per centre needs</text>
  </threadedComment>
</ThreadedComments>
</file>

<file path=xl/threadedComments/threadedComment60.xml><?xml version="1.0" encoding="utf-8"?>
<ThreadedComments xmlns="http://schemas.microsoft.com/office/spreadsheetml/2018/threadedcomments" xmlns:x="http://schemas.openxmlformats.org/spreadsheetml/2006/main">
  <threadedComment ref="M101" dT="2021-12-10T23:58:53.11" personId="{F38EE325-D7D0-E940-BA13-A4DD48F7B6E3}" id="{F3C6CAC2-F8E9-7F46-8673-92E5CCBB8226}">
    <text>centres can enter budget amount as per centre needs</text>
  </threadedComment>
  <threadedComment ref="AB101" dT="2021-12-10T23:58:53.11" personId="{F38EE325-D7D0-E940-BA13-A4DD48F7B6E3}" id="{9E759B83-EBE5-3043-BDCD-DE0137B1D84A}">
    <text>centres can enter budget amount as per centre needs</text>
  </threadedComment>
</ThreadedComments>
</file>

<file path=xl/threadedComments/threadedComment61.xml><?xml version="1.0" encoding="utf-8"?>
<ThreadedComments xmlns="http://schemas.microsoft.com/office/spreadsheetml/2018/threadedcomments" xmlns:x="http://schemas.openxmlformats.org/spreadsheetml/2006/main">
  <threadedComment ref="M101" dT="2021-12-10T23:58:53.11" personId="{F38EE325-D7D0-E940-BA13-A4DD48F7B6E3}" id="{066DEF0C-8F5B-3C43-B984-B2DD6B762F32}">
    <text>centres can enter budget amount as per centre needs</text>
  </threadedComment>
  <threadedComment ref="AB101" dT="2021-12-10T23:58:53.11" personId="{F38EE325-D7D0-E940-BA13-A4DD48F7B6E3}" id="{54FBA761-4AFD-0841-BF5A-E31265C3BC7E}">
    <text>centres can enter budget amount as per centre needs</text>
  </threadedComment>
</ThreadedComments>
</file>

<file path=xl/threadedComments/threadedComment62.xml><?xml version="1.0" encoding="utf-8"?>
<ThreadedComments xmlns="http://schemas.microsoft.com/office/spreadsheetml/2018/threadedcomments" xmlns:x="http://schemas.openxmlformats.org/spreadsheetml/2006/main">
  <threadedComment ref="M101" dT="2021-12-10T23:58:53.11" personId="{F38EE325-D7D0-E940-BA13-A4DD48F7B6E3}" id="{C255C40E-1BB0-0244-B833-4FC39806A1D9}">
    <text>centres can enter budget amount as per centre needs</text>
  </threadedComment>
  <threadedComment ref="AB101" dT="2021-12-10T23:58:53.11" personId="{F38EE325-D7D0-E940-BA13-A4DD48F7B6E3}" id="{57A924D3-C511-4C4C-A64E-7D3B93D2E826}">
    <text>centres can enter budget amount as per centre needs</text>
  </threadedComment>
</ThreadedComments>
</file>

<file path=xl/threadedComments/threadedComment63.xml><?xml version="1.0" encoding="utf-8"?>
<ThreadedComments xmlns="http://schemas.microsoft.com/office/spreadsheetml/2018/threadedcomments" xmlns:x="http://schemas.openxmlformats.org/spreadsheetml/2006/main">
  <threadedComment ref="M101" dT="2021-12-10T23:58:53.11" personId="{F38EE325-D7D0-E940-BA13-A4DD48F7B6E3}" id="{0B1F2660-EE14-EB44-8347-E1F4C8450ECF}">
    <text>centres can enter budget amount as per centre needs</text>
  </threadedComment>
  <threadedComment ref="AB101" dT="2021-12-10T23:58:53.11" personId="{F38EE325-D7D0-E940-BA13-A4DD48F7B6E3}" id="{06839C5F-25C9-404F-84A1-55CDB934C895}">
    <text>centres can enter budget amount as per centre needs</text>
  </threadedComment>
</ThreadedComments>
</file>

<file path=xl/threadedComments/threadedComment64.xml><?xml version="1.0" encoding="utf-8"?>
<ThreadedComments xmlns="http://schemas.microsoft.com/office/spreadsheetml/2018/threadedcomments" xmlns:x="http://schemas.openxmlformats.org/spreadsheetml/2006/main">
  <threadedComment ref="M101" dT="2021-12-10T23:58:53.11" personId="{F38EE325-D7D0-E940-BA13-A4DD48F7B6E3}" id="{FCF4D796-242A-4E40-A301-A7B414C71EDD}">
    <text>centres can enter budget amount as per centre needs</text>
  </threadedComment>
  <threadedComment ref="AB101" dT="2021-12-10T23:58:53.11" personId="{F38EE325-D7D0-E940-BA13-A4DD48F7B6E3}" id="{CE7556A4-4266-6A46-9779-900F27B3501D}">
    <text>centres can enter budget amount as per centre needs</text>
  </threadedComment>
</ThreadedComments>
</file>

<file path=xl/threadedComments/threadedComment65.xml><?xml version="1.0" encoding="utf-8"?>
<ThreadedComments xmlns="http://schemas.microsoft.com/office/spreadsheetml/2018/threadedcomments" xmlns:x="http://schemas.openxmlformats.org/spreadsheetml/2006/main">
  <threadedComment ref="M101" dT="2021-12-10T23:58:53.11" personId="{F38EE325-D7D0-E940-BA13-A4DD48F7B6E3}" id="{874E1A78-737A-1C47-9159-4ABE2D7C8E22}">
    <text>centres can enter budget amount as per centre needs</text>
  </threadedComment>
  <threadedComment ref="AB101" dT="2021-12-10T23:58:53.11" personId="{F38EE325-D7D0-E940-BA13-A4DD48F7B6E3}" id="{9ED82CFB-D65D-CF4C-9C00-497F84D990BE}">
    <text>centres can enter budget amount as per centre needs</text>
  </threadedComment>
</ThreadedComments>
</file>

<file path=xl/threadedComments/threadedComment66.xml><?xml version="1.0" encoding="utf-8"?>
<ThreadedComments xmlns="http://schemas.microsoft.com/office/spreadsheetml/2018/threadedcomments" xmlns:x="http://schemas.openxmlformats.org/spreadsheetml/2006/main">
  <threadedComment ref="M101" dT="2021-12-10T23:58:53.11" personId="{F38EE325-D7D0-E940-BA13-A4DD48F7B6E3}" id="{D624BF00-919B-3047-A0A7-D37CBD91528B}">
    <text>centres can enter budget amount as per centre needs</text>
  </threadedComment>
  <threadedComment ref="AB101" dT="2021-12-10T23:58:53.11" personId="{F38EE325-D7D0-E940-BA13-A4DD48F7B6E3}" id="{D7647A69-335E-2C49-8333-C18C1EE78AAC}">
    <text>centres can enter budget amount as per centre needs</text>
  </threadedComment>
</ThreadedComments>
</file>

<file path=xl/threadedComments/threadedComment67.xml><?xml version="1.0" encoding="utf-8"?>
<ThreadedComments xmlns="http://schemas.microsoft.com/office/spreadsheetml/2018/threadedcomments" xmlns:x="http://schemas.openxmlformats.org/spreadsheetml/2006/main">
  <threadedComment ref="M101" dT="2021-12-10T23:58:53.11" personId="{F38EE325-D7D0-E940-BA13-A4DD48F7B6E3}" id="{527FA788-419C-764E-A90A-02291669E6A7}">
    <text>centres can enter budget amount as per centre needs</text>
  </threadedComment>
  <threadedComment ref="AB101" dT="2021-12-10T23:58:53.11" personId="{F38EE325-D7D0-E940-BA13-A4DD48F7B6E3}" id="{282B64AE-2582-EF49-AF14-8E4A3417209E}">
    <text>centres can enter budget amount as per centre needs</text>
  </threadedComment>
</ThreadedComments>
</file>

<file path=xl/threadedComments/threadedComment68.xml><?xml version="1.0" encoding="utf-8"?>
<ThreadedComments xmlns="http://schemas.microsoft.com/office/spreadsheetml/2018/threadedcomments" xmlns:x="http://schemas.openxmlformats.org/spreadsheetml/2006/main">
  <threadedComment ref="M101" dT="2021-12-10T23:58:53.11" personId="{F38EE325-D7D0-E940-BA13-A4DD48F7B6E3}" id="{CEF73BAF-F8A9-5146-928A-595474BB8D7D}">
    <text>centres can enter budget amount as per centre needs</text>
  </threadedComment>
  <threadedComment ref="AB101" dT="2021-12-10T23:58:53.11" personId="{F38EE325-D7D0-E940-BA13-A4DD48F7B6E3}" id="{126A8BD3-FE53-C742-AD49-15CBDD5A7F1D}">
    <text>centres can enter budget amount as per centre needs</text>
  </threadedComment>
</ThreadedComments>
</file>

<file path=xl/threadedComments/threadedComment69.xml><?xml version="1.0" encoding="utf-8"?>
<ThreadedComments xmlns="http://schemas.microsoft.com/office/spreadsheetml/2018/threadedcomments" xmlns:x="http://schemas.openxmlformats.org/spreadsheetml/2006/main">
  <threadedComment ref="M101" dT="2021-12-10T23:58:53.11" personId="{F38EE325-D7D0-E940-BA13-A4DD48F7B6E3}" id="{B4D9F51D-FBCE-C047-A8B9-89E05AC093A7}">
    <text>centres can enter budget amount as per centre needs</text>
  </threadedComment>
  <threadedComment ref="AB101" dT="2021-12-10T23:58:53.11" personId="{F38EE325-D7D0-E940-BA13-A4DD48F7B6E3}" id="{FE88689D-0B53-744C-AD5A-BEDD71D20A3B}">
    <text>centres can enter budget amount as per centre needs</text>
  </threadedComment>
</ThreadedComments>
</file>

<file path=xl/threadedComments/threadedComment7.xml><?xml version="1.0" encoding="utf-8"?>
<ThreadedComments xmlns="http://schemas.microsoft.com/office/spreadsheetml/2018/threadedcomments" xmlns:x="http://schemas.openxmlformats.org/spreadsheetml/2006/main">
  <threadedComment ref="M101" dT="2021-12-10T23:58:53.11" personId="{F38EE325-D7D0-E940-BA13-A4DD48F7B6E3}" id="{47FC8DF6-A26A-1549-BF8F-AC961FF104B9}">
    <text>centres can enter budget amount as per centre needs</text>
  </threadedComment>
  <threadedComment ref="AB101" dT="2021-12-10T23:58:53.11" personId="{F38EE325-D7D0-E940-BA13-A4DD48F7B6E3}" id="{E789144C-574B-FE40-921F-E081683E54DD}">
    <text>centres can enter budget amount as per centre needs</text>
  </threadedComment>
</ThreadedComments>
</file>

<file path=xl/threadedComments/threadedComment70.xml><?xml version="1.0" encoding="utf-8"?>
<ThreadedComments xmlns="http://schemas.microsoft.com/office/spreadsheetml/2018/threadedcomments" xmlns:x="http://schemas.openxmlformats.org/spreadsheetml/2006/main">
  <threadedComment ref="M101" dT="2021-12-10T23:58:53.11" personId="{F38EE325-D7D0-E940-BA13-A4DD48F7B6E3}" id="{56F68874-5A20-8B4C-A9C4-FCFCBDA3391B}">
    <text>centres can enter budget amount as per centre needs</text>
  </threadedComment>
  <threadedComment ref="AB101" dT="2021-12-10T23:58:53.11" personId="{F38EE325-D7D0-E940-BA13-A4DD48F7B6E3}" id="{52113ECF-4D0A-7640-9584-07A8CEC12AD3}">
    <text>centres can enter budget amount as per centre needs</text>
  </threadedComment>
</ThreadedComments>
</file>

<file path=xl/threadedComments/threadedComment71.xml><?xml version="1.0" encoding="utf-8"?>
<ThreadedComments xmlns="http://schemas.microsoft.com/office/spreadsheetml/2018/threadedcomments" xmlns:x="http://schemas.openxmlformats.org/spreadsheetml/2006/main">
  <threadedComment ref="M101" dT="2021-12-10T23:58:53.11" personId="{F38EE325-D7D0-E940-BA13-A4DD48F7B6E3}" id="{15E12CC4-EF99-8548-986E-DE770491F7F5}">
    <text>centres can enter budget amount as per centre needs</text>
  </threadedComment>
  <threadedComment ref="AB101" dT="2021-12-10T23:58:53.11" personId="{F38EE325-D7D0-E940-BA13-A4DD48F7B6E3}" id="{1D00DDEF-2475-A940-9FB1-51D3F3C1DA30}">
    <text>centres can enter budget amount as per centre needs</text>
  </threadedComment>
</ThreadedComments>
</file>

<file path=xl/threadedComments/threadedComment72.xml><?xml version="1.0" encoding="utf-8"?>
<ThreadedComments xmlns="http://schemas.microsoft.com/office/spreadsheetml/2018/threadedcomments" xmlns:x="http://schemas.openxmlformats.org/spreadsheetml/2006/main">
  <threadedComment ref="M101" dT="2021-12-10T23:58:53.11" personId="{F38EE325-D7D0-E940-BA13-A4DD48F7B6E3}" id="{BF1C7384-0C75-5147-971C-3E8103DF91BB}">
    <text>centres can enter budget amount as per centre needs</text>
  </threadedComment>
  <threadedComment ref="AB101" dT="2021-12-10T23:58:53.11" personId="{F38EE325-D7D0-E940-BA13-A4DD48F7B6E3}" id="{FF10522C-56E9-604F-A59C-CEC4E837AAC7}">
    <text>centres can enter budget amount as per centre needs</text>
  </threadedComment>
</ThreadedComments>
</file>

<file path=xl/threadedComments/threadedComment73.xml><?xml version="1.0" encoding="utf-8"?>
<ThreadedComments xmlns="http://schemas.microsoft.com/office/spreadsheetml/2018/threadedcomments" xmlns:x="http://schemas.openxmlformats.org/spreadsheetml/2006/main">
  <threadedComment ref="M101" dT="2021-12-10T23:58:53.11" personId="{F38EE325-D7D0-E940-BA13-A4DD48F7B6E3}" id="{28905945-BE61-AA40-8537-CF4BEE7A58F5}">
    <text>centres can enter budget amount as per centre needs</text>
  </threadedComment>
  <threadedComment ref="AB101" dT="2021-12-10T23:58:53.11" personId="{F38EE325-D7D0-E940-BA13-A4DD48F7B6E3}" id="{24ACAF0E-D7A4-C143-BEBB-85D9E3563112}">
    <text>centres can enter budget amount as per centre needs</text>
  </threadedComment>
</ThreadedComments>
</file>

<file path=xl/threadedComments/threadedComment74.xml><?xml version="1.0" encoding="utf-8"?>
<ThreadedComments xmlns="http://schemas.microsoft.com/office/spreadsheetml/2018/threadedcomments" xmlns:x="http://schemas.openxmlformats.org/spreadsheetml/2006/main">
  <threadedComment ref="M101" dT="2021-12-10T23:58:53.11" personId="{F38EE325-D7D0-E940-BA13-A4DD48F7B6E3}" id="{AA81280C-A51E-E543-94E5-4F1C18E24371}">
    <text>centres can enter budget amount as per centre needs</text>
  </threadedComment>
  <threadedComment ref="AB101" dT="2021-12-10T23:58:53.11" personId="{F38EE325-D7D0-E940-BA13-A4DD48F7B6E3}" id="{88006CBE-9D7E-3F47-9F52-AE31558CBA34}">
    <text>centres can enter budget amount as per centre needs</text>
  </threadedComment>
</ThreadedComments>
</file>

<file path=xl/threadedComments/threadedComment75.xml><?xml version="1.0" encoding="utf-8"?>
<ThreadedComments xmlns="http://schemas.microsoft.com/office/spreadsheetml/2018/threadedcomments" xmlns:x="http://schemas.openxmlformats.org/spreadsheetml/2006/main">
  <threadedComment ref="M101" dT="2021-12-10T23:58:53.11" personId="{F38EE325-D7D0-E940-BA13-A4DD48F7B6E3}" id="{07002E54-5A26-1F43-BAF3-12B353A35C9F}">
    <text>centres can enter budget amount as per centre needs</text>
  </threadedComment>
  <threadedComment ref="AB101" dT="2021-12-10T23:58:53.11" personId="{F38EE325-D7D0-E940-BA13-A4DD48F7B6E3}" id="{7DE5BA97-6CCC-5C46-A86B-6967109EE9E3}">
    <text>centres can enter budget amount as per centre needs</text>
  </threadedComment>
</ThreadedComments>
</file>

<file path=xl/threadedComments/threadedComment76.xml><?xml version="1.0" encoding="utf-8"?>
<ThreadedComments xmlns="http://schemas.microsoft.com/office/spreadsheetml/2018/threadedcomments" xmlns:x="http://schemas.openxmlformats.org/spreadsheetml/2006/main">
  <threadedComment ref="M101" dT="2021-12-10T23:58:53.11" personId="{F38EE325-D7D0-E940-BA13-A4DD48F7B6E3}" id="{3A7D6BD5-A000-7440-857E-17E99C0BC128}">
    <text>centres can enter budget amount as per centre needs</text>
  </threadedComment>
  <threadedComment ref="AB101" dT="2021-12-10T23:58:53.11" personId="{F38EE325-D7D0-E940-BA13-A4DD48F7B6E3}" id="{212E4F3D-82C5-4B4F-A6C1-4782A730CF0D}">
    <text>centres can enter budget amount as per centre needs</text>
  </threadedComment>
</ThreadedComments>
</file>

<file path=xl/threadedComments/threadedComment77.xml><?xml version="1.0" encoding="utf-8"?>
<ThreadedComments xmlns="http://schemas.microsoft.com/office/spreadsheetml/2018/threadedcomments" xmlns:x="http://schemas.openxmlformats.org/spreadsheetml/2006/main">
  <threadedComment ref="M101" dT="2021-12-10T23:58:53.11" personId="{F38EE325-D7D0-E940-BA13-A4DD48F7B6E3}" id="{A2AEDC00-02DC-7040-A7CD-456407787EA9}">
    <text>centres can enter budget amount as per centre needs</text>
  </threadedComment>
  <threadedComment ref="AB101" dT="2021-12-10T23:58:53.11" personId="{F38EE325-D7D0-E940-BA13-A4DD48F7B6E3}" id="{8683125F-C14F-2F45-A473-CB6470BA18EA}">
    <text>centres can enter budget amount as per centre needs</text>
  </threadedComment>
</ThreadedComments>
</file>

<file path=xl/threadedComments/threadedComment78.xml><?xml version="1.0" encoding="utf-8"?>
<ThreadedComments xmlns="http://schemas.microsoft.com/office/spreadsheetml/2018/threadedcomments" xmlns:x="http://schemas.openxmlformats.org/spreadsheetml/2006/main">
  <threadedComment ref="M101" dT="2021-12-10T23:58:53.11" personId="{F38EE325-D7D0-E940-BA13-A4DD48F7B6E3}" id="{3B5566DB-8EF4-9343-804F-130DD09C21E7}">
    <text>centres can enter budget amount as per centre needs</text>
  </threadedComment>
  <threadedComment ref="AB101" dT="2021-12-10T23:58:53.11" personId="{F38EE325-D7D0-E940-BA13-A4DD48F7B6E3}" id="{9CA9D192-2B75-BB47-8614-B50E9687356F}">
    <text>centres can enter budget amount as per centre needs</text>
  </threadedComment>
</ThreadedComments>
</file>

<file path=xl/threadedComments/threadedComment79.xml><?xml version="1.0" encoding="utf-8"?>
<ThreadedComments xmlns="http://schemas.microsoft.com/office/spreadsheetml/2018/threadedcomments" xmlns:x="http://schemas.openxmlformats.org/spreadsheetml/2006/main">
  <threadedComment ref="M101" dT="2021-12-10T23:58:53.11" personId="{F38EE325-D7D0-E940-BA13-A4DD48F7B6E3}" id="{B7BFDBAD-127B-E04C-849A-5BBEDDF4BBAB}">
    <text>centres can enter budget amount as per centre needs</text>
  </threadedComment>
  <threadedComment ref="AB101" dT="2021-12-10T23:58:53.11" personId="{F38EE325-D7D0-E940-BA13-A4DD48F7B6E3}" id="{B6133CD2-D11C-804A-9A0C-4B445A3CBEAF}">
    <text>centres can enter budget amount as per centre needs</text>
  </threadedComment>
</ThreadedComments>
</file>

<file path=xl/threadedComments/threadedComment8.xml><?xml version="1.0" encoding="utf-8"?>
<ThreadedComments xmlns="http://schemas.microsoft.com/office/spreadsheetml/2018/threadedcomments" xmlns:x="http://schemas.openxmlformats.org/spreadsheetml/2006/main">
  <threadedComment ref="M101" dT="2021-12-10T23:58:53.11" personId="{F38EE325-D7D0-E940-BA13-A4DD48F7B6E3}" id="{00A2E6A5-9825-9943-A744-BAF88A6D529F}">
    <text>centres can enter budget amount as per centre needs</text>
  </threadedComment>
  <threadedComment ref="AB101" dT="2021-12-10T23:58:53.11" personId="{F38EE325-D7D0-E940-BA13-A4DD48F7B6E3}" id="{AA38BE61-2F53-8843-B34B-49BAF0D233FE}">
    <text>centres can enter budget amount as per centre needs</text>
  </threadedComment>
</ThreadedComments>
</file>

<file path=xl/threadedComments/threadedComment80.xml><?xml version="1.0" encoding="utf-8"?>
<ThreadedComments xmlns="http://schemas.microsoft.com/office/spreadsheetml/2018/threadedcomments" xmlns:x="http://schemas.openxmlformats.org/spreadsheetml/2006/main">
  <threadedComment ref="M101" dT="2021-12-10T23:58:53.11" personId="{F38EE325-D7D0-E940-BA13-A4DD48F7B6E3}" id="{5C1867EE-C8EA-1945-8DDA-297C09BC7567}">
    <text>centres can enter budget amount as per centre needs</text>
  </threadedComment>
  <threadedComment ref="AB101" dT="2021-12-10T23:58:53.11" personId="{F38EE325-D7D0-E940-BA13-A4DD48F7B6E3}" id="{B1AB5C7D-4A22-B848-B27D-E41D09AA7AC0}">
    <text>centres can enter budget amount as per centre needs</text>
  </threadedComment>
</ThreadedComments>
</file>

<file path=xl/threadedComments/threadedComment9.xml><?xml version="1.0" encoding="utf-8"?>
<ThreadedComments xmlns="http://schemas.microsoft.com/office/spreadsheetml/2018/threadedcomments" xmlns:x="http://schemas.openxmlformats.org/spreadsheetml/2006/main">
  <threadedComment ref="M101" dT="2021-12-10T23:58:53.11" personId="{F38EE325-D7D0-E940-BA13-A4DD48F7B6E3}" id="{FDB038F5-AB81-1B4E-964E-1B638B288D62}">
    <text>centres can enter budget amount as per centre needs</text>
  </threadedComment>
  <threadedComment ref="AB101" dT="2021-12-10T23:58:53.11" personId="{F38EE325-D7D0-E940-BA13-A4DD48F7B6E3}" id="{CC368AE8-A9B1-8941-BCE4-404720349096}">
    <text>centres can enter budget amount as per centre needs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13.xml"/><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4.xml"/><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19.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23.xml"/><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0.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25.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4.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6.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7.xml.rels><?xml version="1.0" encoding="UTF-8" standalone="yes"?>
<Relationships xmlns="http://schemas.openxmlformats.org/package/2006/relationships"><Relationship Id="rId3" Type="http://schemas.microsoft.com/office/2017/10/relationships/threadedComment" Target="../threadedComments/threadedComment31.xml"/><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8.xml.rels><?xml version="1.0" encoding="UTF-8" standalone="yes"?>
<Relationships xmlns="http://schemas.openxmlformats.org/package/2006/relationships"><Relationship Id="rId3" Type="http://schemas.microsoft.com/office/2017/10/relationships/threadedComment" Target="../threadedComments/threadedComment32.xml"/><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9.xml.rels><?xml version="1.0" encoding="UTF-8" standalone="yes"?>
<Relationships xmlns="http://schemas.openxmlformats.org/package/2006/relationships"><Relationship Id="rId3" Type="http://schemas.microsoft.com/office/2017/10/relationships/threadedComment" Target="../threadedComments/threadedComment33.xml"/><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40.xml.rels><?xml version="1.0" encoding="UTF-8" standalone="yes"?>
<Relationships xmlns="http://schemas.openxmlformats.org/package/2006/relationships"><Relationship Id="rId3" Type="http://schemas.microsoft.com/office/2017/10/relationships/threadedComment" Target="../threadedComments/threadedComment34.xml"/><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1.xml.rels><?xml version="1.0" encoding="UTF-8" standalone="yes"?>
<Relationships xmlns="http://schemas.openxmlformats.org/package/2006/relationships"><Relationship Id="rId3" Type="http://schemas.microsoft.com/office/2017/10/relationships/threadedComment" Target="../threadedComments/threadedComment35.xml"/><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42.xml.rels><?xml version="1.0" encoding="UTF-8" standalone="yes"?>
<Relationships xmlns="http://schemas.openxmlformats.org/package/2006/relationships"><Relationship Id="rId3" Type="http://schemas.microsoft.com/office/2017/10/relationships/threadedComment" Target="../threadedComments/threadedComment36.xml"/><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3.xml.rels><?xml version="1.0" encoding="UTF-8" standalone="yes"?>
<Relationships xmlns="http://schemas.openxmlformats.org/package/2006/relationships"><Relationship Id="rId3" Type="http://schemas.microsoft.com/office/2017/10/relationships/threadedComment" Target="../threadedComments/threadedComment37.xml"/><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44.xml.rels><?xml version="1.0" encoding="UTF-8" standalone="yes"?>
<Relationships xmlns="http://schemas.openxmlformats.org/package/2006/relationships"><Relationship Id="rId3" Type="http://schemas.microsoft.com/office/2017/10/relationships/threadedComment" Target="../threadedComments/threadedComment38.xml"/><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39.xml"/><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40.xml"/><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7.xml.rels><?xml version="1.0" encoding="UTF-8" standalone="yes"?>
<Relationships xmlns="http://schemas.openxmlformats.org/package/2006/relationships"><Relationship Id="rId3" Type="http://schemas.microsoft.com/office/2017/10/relationships/threadedComment" Target="../threadedComments/threadedComment41.xml"/><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42.xml"/><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9.xml.rels><?xml version="1.0" encoding="UTF-8" standalone="yes"?>
<Relationships xmlns="http://schemas.openxmlformats.org/package/2006/relationships"><Relationship Id="rId3" Type="http://schemas.microsoft.com/office/2017/10/relationships/threadedComment" Target="../threadedComments/threadedComment43.xml"/><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44.xml"/><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51.xml.rels><?xml version="1.0" encoding="UTF-8" standalone="yes"?>
<Relationships xmlns="http://schemas.openxmlformats.org/package/2006/relationships"><Relationship Id="rId3" Type="http://schemas.microsoft.com/office/2017/10/relationships/threadedComment" Target="../threadedComments/threadedComment45.xml"/><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46.xml"/><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53.xml.rels><?xml version="1.0" encoding="UTF-8" standalone="yes"?>
<Relationships xmlns="http://schemas.openxmlformats.org/package/2006/relationships"><Relationship Id="rId3" Type="http://schemas.microsoft.com/office/2017/10/relationships/threadedComment" Target="../threadedComments/threadedComment47.xml"/><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54.xml.rels><?xml version="1.0" encoding="UTF-8" standalone="yes"?>
<Relationships xmlns="http://schemas.openxmlformats.org/package/2006/relationships"><Relationship Id="rId3" Type="http://schemas.microsoft.com/office/2017/10/relationships/threadedComment" Target="../threadedComments/threadedComment48.xml"/><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49.xml"/><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6.xml.rels><?xml version="1.0" encoding="UTF-8" standalone="yes"?>
<Relationships xmlns="http://schemas.openxmlformats.org/package/2006/relationships"><Relationship Id="rId3" Type="http://schemas.microsoft.com/office/2017/10/relationships/threadedComment" Target="../threadedComments/threadedComment50.xml"/><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51.xml"/><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52.xml"/><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9.xml.rels><?xml version="1.0" encoding="UTF-8" standalone="yes"?>
<Relationships xmlns="http://schemas.openxmlformats.org/package/2006/relationships"><Relationship Id="rId3" Type="http://schemas.microsoft.com/office/2017/10/relationships/threadedComment" Target="../threadedComments/threadedComment53.xml"/><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60.xml.rels><?xml version="1.0" encoding="UTF-8" standalone="yes"?>
<Relationships xmlns="http://schemas.openxmlformats.org/package/2006/relationships"><Relationship Id="rId3" Type="http://schemas.microsoft.com/office/2017/10/relationships/threadedComment" Target="../threadedComments/threadedComment54.xml"/><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61.xml.rels><?xml version="1.0" encoding="UTF-8" standalone="yes"?>
<Relationships xmlns="http://schemas.openxmlformats.org/package/2006/relationships"><Relationship Id="rId3" Type="http://schemas.microsoft.com/office/2017/10/relationships/threadedComment" Target="../threadedComments/threadedComment55.xml"/><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62.xml.rels><?xml version="1.0" encoding="UTF-8" standalone="yes"?>
<Relationships xmlns="http://schemas.openxmlformats.org/package/2006/relationships"><Relationship Id="rId3" Type="http://schemas.microsoft.com/office/2017/10/relationships/threadedComment" Target="../threadedComments/threadedComment56.xml"/><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63.xml.rels><?xml version="1.0" encoding="UTF-8" standalone="yes"?>
<Relationships xmlns="http://schemas.openxmlformats.org/package/2006/relationships"><Relationship Id="rId3" Type="http://schemas.microsoft.com/office/2017/10/relationships/threadedComment" Target="../threadedComments/threadedComment57.xml"/><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64.xml.rels><?xml version="1.0" encoding="UTF-8" standalone="yes"?>
<Relationships xmlns="http://schemas.openxmlformats.org/package/2006/relationships"><Relationship Id="rId3" Type="http://schemas.microsoft.com/office/2017/10/relationships/threadedComment" Target="../threadedComments/threadedComment58.xml"/><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65.xml.rels><?xml version="1.0" encoding="UTF-8" standalone="yes"?>
<Relationships xmlns="http://schemas.openxmlformats.org/package/2006/relationships"><Relationship Id="rId3" Type="http://schemas.microsoft.com/office/2017/10/relationships/threadedComment" Target="../threadedComments/threadedComment59.xml"/><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6.xml.rels><?xml version="1.0" encoding="UTF-8" standalone="yes"?>
<Relationships xmlns="http://schemas.openxmlformats.org/package/2006/relationships"><Relationship Id="rId3" Type="http://schemas.microsoft.com/office/2017/10/relationships/threadedComment" Target="../threadedComments/threadedComment60.xml"/><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67.xml.rels><?xml version="1.0" encoding="UTF-8" standalone="yes"?>
<Relationships xmlns="http://schemas.openxmlformats.org/package/2006/relationships"><Relationship Id="rId3" Type="http://schemas.microsoft.com/office/2017/10/relationships/threadedComment" Target="../threadedComments/threadedComment61.xml"/><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68.xml.rels><?xml version="1.0" encoding="UTF-8" standalone="yes"?>
<Relationships xmlns="http://schemas.openxmlformats.org/package/2006/relationships"><Relationship Id="rId3" Type="http://schemas.microsoft.com/office/2017/10/relationships/threadedComment" Target="../threadedComments/threadedComment62.xml"/><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69.xml.rels><?xml version="1.0" encoding="UTF-8" standalone="yes"?>
<Relationships xmlns="http://schemas.openxmlformats.org/package/2006/relationships"><Relationship Id="rId3" Type="http://schemas.microsoft.com/office/2017/10/relationships/threadedComment" Target="../threadedComments/threadedComment63.xml"/><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0.xml.rels><?xml version="1.0" encoding="UTF-8" standalone="yes"?>
<Relationships xmlns="http://schemas.openxmlformats.org/package/2006/relationships"><Relationship Id="rId3" Type="http://schemas.microsoft.com/office/2017/10/relationships/threadedComment" Target="../threadedComments/threadedComment64.xml"/><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71.xml.rels><?xml version="1.0" encoding="UTF-8" standalone="yes"?>
<Relationships xmlns="http://schemas.openxmlformats.org/package/2006/relationships"><Relationship Id="rId3" Type="http://schemas.microsoft.com/office/2017/10/relationships/threadedComment" Target="../threadedComments/threadedComment65.xml"/><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72.xml.rels><?xml version="1.0" encoding="UTF-8" standalone="yes"?>
<Relationships xmlns="http://schemas.openxmlformats.org/package/2006/relationships"><Relationship Id="rId3" Type="http://schemas.microsoft.com/office/2017/10/relationships/threadedComment" Target="../threadedComments/threadedComment66.xml"/><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73.xml.rels><?xml version="1.0" encoding="UTF-8" standalone="yes"?>
<Relationships xmlns="http://schemas.openxmlformats.org/package/2006/relationships"><Relationship Id="rId3" Type="http://schemas.microsoft.com/office/2017/10/relationships/threadedComment" Target="../threadedComments/threadedComment67.xml"/><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74.xml.rels><?xml version="1.0" encoding="UTF-8" standalone="yes"?>
<Relationships xmlns="http://schemas.openxmlformats.org/package/2006/relationships"><Relationship Id="rId3" Type="http://schemas.microsoft.com/office/2017/10/relationships/threadedComment" Target="../threadedComments/threadedComment68.xml"/><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75.xml.rels><?xml version="1.0" encoding="UTF-8" standalone="yes"?>
<Relationships xmlns="http://schemas.openxmlformats.org/package/2006/relationships"><Relationship Id="rId3" Type="http://schemas.microsoft.com/office/2017/10/relationships/threadedComment" Target="../threadedComments/threadedComment69.xml"/><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76.xml.rels><?xml version="1.0" encoding="UTF-8" standalone="yes"?>
<Relationships xmlns="http://schemas.openxmlformats.org/package/2006/relationships"><Relationship Id="rId3" Type="http://schemas.microsoft.com/office/2017/10/relationships/threadedComment" Target="../threadedComments/threadedComment70.xml"/><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77.xml.rels><?xml version="1.0" encoding="UTF-8" standalone="yes"?>
<Relationships xmlns="http://schemas.openxmlformats.org/package/2006/relationships"><Relationship Id="rId3" Type="http://schemas.microsoft.com/office/2017/10/relationships/threadedComment" Target="../threadedComments/threadedComment71.xml"/><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78.xml.rels><?xml version="1.0" encoding="UTF-8" standalone="yes"?>
<Relationships xmlns="http://schemas.openxmlformats.org/package/2006/relationships"><Relationship Id="rId3" Type="http://schemas.microsoft.com/office/2017/10/relationships/threadedComment" Target="../threadedComments/threadedComment72.xml"/><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79.xml.rels><?xml version="1.0" encoding="UTF-8" standalone="yes"?>
<Relationships xmlns="http://schemas.openxmlformats.org/package/2006/relationships"><Relationship Id="rId3" Type="http://schemas.microsoft.com/office/2017/10/relationships/threadedComment" Target="../threadedComments/threadedComment73.xml"/><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0.xml.rels><?xml version="1.0" encoding="UTF-8" standalone="yes"?>
<Relationships xmlns="http://schemas.openxmlformats.org/package/2006/relationships"><Relationship Id="rId3" Type="http://schemas.microsoft.com/office/2017/10/relationships/threadedComment" Target="../threadedComments/threadedComment74.xml"/><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81.xml.rels><?xml version="1.0" encoding="UTF-8" standalone="yes"?>
<Relationships xmlns="http://schemas.openxmlformats.org/package/2006/relationships"><Relationship Id="rId3" Type="http://schemas.microsoft.com/office/2017/10/relationships/threadedComment" Target="../threadedComments/threadedComment75.xml"/><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82.xml.rels><?xml version="1.0" encoding="UTF-8" standalone="yes"?>
<Relationships xmlns="http://schemas.openxmlformats.org/package/2006/relationships"><Relationship Id="rId3" Type="http://schemas.microsoft.com/office/2017/10/relationships/threadedComment" Target="../threadedComments/threadedComment76.xml"/><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83.xml.rels><?xml version="1.0" encoding="UTF-8" standalone="yes"?>
<Relationships xmlns="http://schemas.openxmlformats.org/package/2006/relationships"><Relationship Id="rId3" Type="http://schemas.microsoft.com/office/2017/10/relationships/threadedComment" Target="../threadedComments/threadedComment77.xml"/><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84.xml.rels><?xml version="1.0" encoding="UTF-8" standalone="yes"?>
<Relationships xmlns="http://schemas.openxmlformats.org/package/2006/relationships"><Relationship Id="rId3" Type="http://schemas.microsoft.com/office/2017/10/relationships/threadedComment" Target="../threadedComments/threadedComment78.xml"/><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85.xml.rels><?xml version="1.0" encoding="UTF-8" standalone="yes"?>
<Relationships xmlns="http://schemas.openxmlformats.org/package/2006/relationships"><Relationship Id="rId3" Type="http://schemas.microsoft.com/office/2017/10/relationships/threadedComment" Target="../threadedComments/threadedComment79.xml"/><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86.xml.rels><?xml version="1.0" encoding="UTF-8" standalone="yes"?>
<Relationships xmlns="http://schemas.openxmlformats.org/package/2006/relationships"><Relationship Id="rId3" Type="http://schemas.microsoft.com/office/2017/10/relationships/threadedComment" Target="../threadedComments/threadedComment80.xml"/><Relationship Id="rId2" Type="http://schemas.openxmlformats.org/officeDocument/2006/relationships/comments" Target="../comments80.xml"/><Relationship Id="rId1" Type="http://schemas.openxmlformats.org/officeDocument/2006/relationships/vmlDrawing" Target="../drawings/vmlDrawing80.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11"/>
  <sheetViews>
    <sheetView workbookViewId="0">
      <selection activeCell="B5" sqref="B5"/>
    </sheetView>
  </sheetViews>
  <sheetFormatPr baseColWidth="10" defaultColWidth="8.83203125" defaultRowHeight="15" x14ac:dyDescent="0.2"/>
  <cols>
    <col min="1" max="1" width="25.83203125" customWidth="1"/>
    <col min="2" max="2" width="18.5" customWidth="1"/>
  </cols>
  <sheetData>
    <row r="1" spans="1:7" ht="16" thickBot="1" x14ac:dyDescent="0.25">
      <c r="A1" s="53" t="s">
        <v>0</v>
      </c>
      <c r="B1" s="54"/>
      <c r="C1" s="54"/>
      <c r="D1" s="54"/>
      <c r="E1" s="54"/>
      <c r="F1" s="54"/>
      <c r="G1" s="55"/>
    </row>
    <row r="3" spans="1:7" ht="16" thickBot="1" x14ac:dyDescent="0.25">
      <c r="A3" t="s">
        <v>1</v>
      </c>
    </row>
    <row r="4" spans="1:7" ht="16" thickBot="1" x14ac:dyDescent="0.25">
      <c r="A4" s="2" t="s">
        <v>2</v>
      </c>
      <c r="B4" s="7">
        <v>29160</v>
      </c>
    </row>
    <row r="5" spans="1:7" ht="16" thickBot="1" x14ac:dyDescent="0.25">
      <c r="A5" s="14" t="s">
        <v>3</v>
      </c>
      <c r="B5" s="15">
        <f>SUM('Q4 2023-2024'!M85)</f>
        <v>0</v>
      </c>
    </row>
    <row r="6" spans="1:7" ht="16" thickBot="1" x14ac:dyDescent="0.25">
      <c r="A6" s="3" t="s">
        <v>4</v>
      </c>
      <c r="B6" s="8">
        <f>B4-B5</f>
        <v>29160</v>
      </c>
    </row>
    <row r="8" spans="1:7" ht="16" thickBot="1" x14ac:dyDescent="0.25">
      <c r="A8" t="s">
        <v>5</v>
      </c>
    </row>
    <row r="9" spans="1:7" ht="16" thickBot="1" x14ac:dyDescent="0.25">
      <c r="A9" s="2" t="s">
        <v>2</v>
      </c>
      <c r="B9" s="7">
        <v>29160</v>
      </c>
    </row>
    <row r="10" spans="1:7" ht="16" thickBot="1" x14ac:dyDescent="0.25">
      <c r="A10" s="24" t="s">
        <v>3</v>
      </c>
      <c r="B10" s="25">
        <f>SUM('Q4 2023-2024'!Z85)</f>
        <v>0</v>
      </c>
    </row>
    <row r="11" spans="1:7" ht="16" thickBot="1" x14ac:dyDescent="0.25">
      <c r="A11" s="3" t="s">
        <v>4</v>
      </c>
      <c r="B11" s="8">
        <f>B9-B10</f>
        <v>29160</v>
      </c>
    </row>
  </sheetData>
  <mergeCells count="1">
    <mergeCell ref="A1:G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DFCC79D8-E157-594D-909F-0E32317F2FE5}"/>
    <hyperlink ref="N2" location="'Q1 2023-2024'!A1" display="Q1" xr:uid="{A6E2E44C-9E70-574C-8484-574DA8BCC9DB}"/>
    <hyperlink ref="O2" location="'Q2 2023-2024'!A1" display="Q2" xr:uid="{EEE4A203-582E-B44F-91ED-59D1D969EE11}"/>
    <hyperlink ref="N3" location="'Q3 2023-2024'!A1" display="Q3" xr:uid="{BB19E3DF-CF95-4B4C-9C07-BB4DC7A7A8AB}"/>
    <hyperlink ref="O3" location="'Q4 2023-2024'!A1" display="Q4" xr:uid="{D0F660A2-63F7-2247-94F7-38BC7B31527E}"/>
  </hyperlinks>
  <pageMargins left="0.7" right="0.7" top="0.75" bottom="0.75" header="0.3" footer="0.3"/>
  <pageSetup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1:AB106"/>
  <sheetViews>
    <sheetView zoomScale="90" zoomScaleNormal="90" workbookViewId="0">
      <selection sqref="A1:M1"/>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63EE0A2D-A2AE-614A-AFCE-646A8E45C663}"/>
    <hyperlink ref="N2" location="'Q1 2023-2024'!A1" display="Q1" xr:uid="{8668F929-646C-544B-9920-43707651612D}"/>
    <hyperlink ref="O2" location="'Q2 2023-2024'!A1" display="Q2" xr:uid="{5DC6EE69-CB96-0D43-907D-2019FDE96844}"/>
    <hyperlink ref="N3" location="'Q3 2023-2024'!A1" display="Q3" xr:uid="{3A1F8774-6A39-BD43-9D06-7E6954FAB47A}"/>
    <hyperlink ref="O3" location="'Q4 2023-2024'!A1" display="Q4" xr:uid="{A4E0F179-9C92-1F44-8298-8129E543C0C6}"/>
  </hyperlinks>
  <pageMargins left="0.7" right="0.7" top="0.75" bottom="0.75" header="0.3" footer="0.3"/>
  <pageSetup orientation="portrait" horizontalDpi="0" verticalDpi="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4CC7F361-6F5F-474A-9BD1-3D016E0D6A1A}"/>
    <hyperlink ref="N2" location="'Q1 2023-2024'!A1" display="Q1" xr:uid="{87FA3C78-9034-5047-97A3-80FF84B46CB4}"/>
    <hyperlink ref="O2" location="'Q2 2023-2024'!A1" display="Q2" xr:uid="{53939D39-E378-BA49-8B13-1A9D8C47BD34}"/>
    <hyperlink ref="N3" location="'Q3 2023-2024'!A1" display="Q3" xr:uid="{C4A548C9-86B5-6242-9247-3154BE64CEED}"/>
    <hyperlink ref="O3" location="'Q4 2023-2024'!A1" display="Q4" xr:uid="{C4FA9A73-C6B7-D74E-AF92-0DA368FBBC6C}"/>
  </hyperlinks>
  <pageMargins left="0.7" right="0.7" top="0.75" bottom="0.75" header="0.3" footer="0.3"/>
  <pageSetup orientation="portrait" horizontalDpi="0" verticalDpi="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5457A1D8-1FF2-5740-B413-2847D46FC50E}"/>
    <hyperlink ref="N2" location="'Q1 2023-2024'!A1" display="Q1" xr:uid="{D138F660-27DC-9C46-80B3-4E3F7F7702D0}"/>
    <hyperlink ref="O2" location="'Q2 2023-2024'!A1" display="Q2" xr:uid="{155FEE47-5150-A04E-902B-18FFDE6C4FC1}"/>
    <hyperlink ref="N3" location="'Q3 2023-2024'!A1" display="Q3" xr:uid="{F3DB3914-A701-C04F-A900-0396382659D3}"/>
    <hyperlink ref="O3" location="'Q4 2023-2024'!A1" display="Q4" xr:uid="{A51CD4D9-0FDF-E549-A1BB-5E26A4B96E45}"/>
  </hyperlinks>
  <pageMargins left="0.7" right="0.7" top="0.75" bottom="0.75" header="0.3" footer="0.3"/>
  <pageSetup orientation="portrait" horizontalDpi="0" verticalDpi="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B1E10822-E705-DA4A-8176-2A0353AEF563}"/>
    <hyperlink ref="N2" location="'Q1 2023-2024'!A1" display="Q1" xr:uid="{50AFFF36-5624-DF44-B85E-E33BCD593703}"/>
    <hyperlink ref="O2" location="'Q2 2023-2024'!A1" display="Q2" xr:uid="{27C27311-E466-F444-AE35-3AA3F7106BAF}"/>
    <hyperlink ref="N3" location="'Q3 2023-2024'!A1" display="Q3" xr:uid="{AA257A34-2783-0348-BD8B-1F9CCEB45FAF}"/>
    <hyperlink ref="O3" location="'Q4 2023-2024'!A1" display="Q4" xr:uid="{43007BC6-C234-E649-833C-CE8EEC8AAEF4}"/>
  </hyperlinks>
  <pageMargins left="0.7" right="0.7" top="0.75" bottom="0.75" header="0.3" footer="0.3"/>
  <pageSetup orientation="portrait" horizontalDpi="0" verticalDpi="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9A36AF91-444E-3048-A682-281E28CCED56}"/>
    <hyperlink ref="N2" location="'Q1 2023-2024'!A1" display="Q1" xr:uid="{0A3D7DED-5C02-B94D-B5B9-128645CE535F}"/>
    <hyperlink ref="O2" location="'Q2 2023-2024'!A1" display="Q2" xr:uid="{AF5C95A3-51CD-DB4E-A6C0-54C0C8586386}"/>
    <hyperlink ref="N3" location="'Q3 2023-2024'!A1" display="Q3" xr:uid="{E13CFFCD-18A5-A649-9F85-7A7D7CB0912B}"/>
    <hyperlink ref="O3" location="'Q4 2023-2024'!A1" display="Q4" xr:uid="{F0B66F39-F442-0147-A241-1CE05A2D177B}"/>
  </hyperlinks>
  <pageMargins left="0.7" right="0.7" top="0.75" bottom="0.75" header="0.3" footer="0.3"/>
  <pageSetup orientation="portrait" horizontalDpi="0" verticalDpi="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AB106"/>
  <sheetViews>
    <sheetView topLeftCell="A82"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6DB25A95-5F26-4549-BB33-FA97BD7B4A92}"/>
    <hyperlink ref="N2" location="'Q1 2023-2024'!A1" display="Q1" xr:uid="{9F3DC9F1-9632-3247-A4EE-EF634EC94D17}"/>
    <hyperlink ref="O2" location="'Q2 2023-2024'!A1" display="Q2" xr:uid="{02A64C1A-12A3-A945-8E0F-B3CBF2A30A98}"/>
    <hyperlink ref="N3" location="'Q3 2023-2024'!A1" display="Q3" xr:uid="{E2C904E9-F625-0146-AF5F-260457B340E1}"/>
    <hyperlink ref="O3" location="'Q4 2023-2024'!A1" display="Q4" xr:uid="{D1836D56-50B0-C64C-A641-37F4087642E8}"/>
  </hyperlinks>
  <pageMargins left="0.7" right="0.7" top="0.75" bottom="0.75" header="0.3" footer="0.3"/>
  <pageSetup orientation="portrait" horizontalDpi="0" verticalDpi="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AB106"/>
  <sheetViews>
    <sheetView topLeftCell="A64"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3:F3"/>
    <mergeCell ref="H3:M3"/>
    <mergeCell ref="A1:M1"/>
    <mergeCell ref="P1:AB1"/>
    <mergeCell ref="P3:U3"/>
    <mergeCell ref="W3:AB3"/>
    <mergeCell ref="N1:O1"/>
    <mergeCell ref="A26:F26"/>
    <mergeCell ref="H26:M26"/>
    <mergeCell ref="P26:U26"/>
    <mergeCell ref="W26:AB26"/>
    <mergeCell ref="A44:F44"/>
    <mergeCell ref="H44:M44"/>
    <mergeCell ref="P44:U44"/>
    <mergeCell ref="W44:AB44"/>
  </mergeCells>
  <hyperlinks>
    <hyperlink ref="N1" location="'Table of Content'!A1" display="Table of Content" xr:uid="{432E8874-AA9C-7840-8661-AAB4200F2BE3}"/>
    <hyperlink ref="N2" location="'Q1 2023-2024'!A1" display="Q1" xr:uid="{E8FEF818-9263-4A42-BB5D-AD635535D763}"/>
    <hyperlink ref="O2" location="'Q2 2023-2024'!A1" display="Q2" xr:uid="{FBC49F51-A937-934A-8C79-8BD0373DA3CB}"/>
    <hyperlink ref="N3" location="'Q3 2023-2024'!A1" display="Q3" xr:uid="{3D0A6E3F-3C70-2145-A361-8EF107E7AD64}"/>
    <hyperlink ref="O3" location="'Q4 2023-2024'!A1" display="Q4" xr:uid="{6956A145-2F54-F149-A771-EB835C08FC99}"/>
  </hyperlinks>
  <pageMargins left="0.7" right="0.7" top="0.75" bottom="0.75" header="0.3" footer="0.3"/>
  <pageSetup orientation="portrait" horizontalDpi="0" verticalDpi="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sheetPr>
  <dimension ref="A1:AB106"/>
  <sheetViews>
    <sheetView topLeftCell="A27" zoomScaleNormal="100" workbookViewId="0">
      <selection activeCell="A21" sqref="A21"/>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3:F3"/>
    <mergeCell ref="H3:M3"/>
    <mergeCell ref="A1:M1"/>
    <mergeCell ref="P1:AB1"/>
    <mergeCell ref="P3:U3"/>
    <mergeCell ref="W3:AB3"/>
    <mergeCell ref="N1:O1"/>
  </mergeCells>
  <hyperlinks>
    <hyperlink ref="N1" location="'Table of Content'!A1" display="Table of Content" xr:uid="{276C42DE-E950-DC49-83A5-D6B4D4C72EDD}"/>
    <hyperlink ref="N2" location="'Q1 2023-2024'!A1" display="Q1" xr:uid="{C02B2391-A9E4-2748-B76D-BDABC5243D8F}"/>
    <hyperlink ref="O2" location="'Q2 2023-2024'!A1" display="Q2" xr:uid="{3D0D730C-D380-7246-B945-19B4145BC115}"/>
    <hyperlink ref="N3" location="'Q3 2023-2024'!A1" display="Q3" xr:uid="{79FDE976-25DC-F741-A53E-5A7653B8458B}"/>
    <hyperlink ref="O3" location="'Q4 2023-2024'!A1" display="Q4" xr:uid="{CE437684-48C4-0B47-AA03-E73E9E982C95}"/>
  </hyperlinks>
  <pageMargins left="0.7" right="0.7" top="0.75" bottom="0.75" header="0.3" footer="0.3"/>
  <pageSetup orientation="portrait" horizontalDpi="0" verticalDpi="0"/>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AB106"/>
  <sheetViews>
    <sheetView zoomScale="90" zoomScaleNormal="90" workbookViewId="0">
      <selection sqref="A1:M1"/>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A44:F44"/>
    <mergeCell ref="H44:M44"/>
    <mergeCell ref="P44:U44"/>
    <mergeCell ref="W44:AB44"/>
    <mergeCell ref="P26:U26"/>
    <mergeCell ref="W26:AB26"/>
    <mergeCell ref="A26:F26"/>
    <mergeCell ref="H26:M26"/>
    <mergeCell ref="A82:F82"/>
    <mergeCell ref="H82:M82"/>
    <mergeCell ref="P82:U82"/>
    <mergeCell ref="W82:AB82"/>
    <mergeCell ref="A63:F63"/>
    <mergeCell ref="H63:M63"/>
    <mergeCell ref="P63:U63"/>
    <mergeCell ref="W63:AB63"/>
  </mergeCells>
  <hyperlinks>
    <hyperlink ref="N1" location="'Table of Content'!A1" display="Table of Content" xr:uid="{5DD4D094-5BAC-6142-8410-EA23BBC2CF5F}"/>
    <hyperlink ref="N2" location="'Q1 2023-2024'!A1" display="Q1" xr:uid="{59AD20B5-37DA-C443-8B3F-DBA83CCD2EFB}"/>
    <hyperlink ref="O2" location="'Q2 2023-2024'!A1" display="Q2" xr:uid="{B436BB3A-7F3A-E147-A0CC-CCC6FB1D3628}"/>
    <hyperlink ref="N3" location="'Q3 2023-2024'!A1" display="Q3" xr:uid="{E34383F1-68B1-AA40-AFBA-9EB1D9C37666}"/>
    <hyperlink ref="O3" location="'Q4 2023-2024'!A1" display="Q4" xr:uid="{410AEB63-2267-3743-AB3E-D62619C69553}"/>
  </hyperlinks>
  <pageMargins left="0.7" right="0.7" top="0.75" bottom="0.75" header="0.3" footer="0.3"/>
  <pageSetup orientation="portrait" horizontalDpi="0" verticalDpi="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60"/>
  <sheetViews>
    <sheetView workbookViewId="0">
      <selection activeCell="K7" sqref="K7"/>
    </sheetView>
  </sheetViews>
  <sheetFormatPr baseColWidth="10" defaultColWidth="11.5" defaultRowHeight="15" x14ac:dyDescent="0.2"/>
  <sheetData>
    <row r="1" spans="1:18" ht="15" customHeight="1" x14ac:dyDescent="0.2">
      <c r="A1" s="56" t="s">
        <v>140</v>
      </c>
      <c r="B1" s="56"/>
      <c r="C1" s="56"/>
      <c r="D1" s="56"/>
      <c r="E1" s="56"/>
      <c r="F1" s="56"/>
      <c r="G1" s="56"/>
      <c r="H1" s="56"/>
      <c r="I1" s="56"/>
      <c r="J1" s="29"/>
    </row>
    <row r="2" spans="1:18" ht="15" customHeight="1" x14ac:dyDescent="0.2">
      <c r="A2" s="56"/>
      <c r="B2" s="56"/>
      <c r="C2" s="56"/>
      <c r="D2" s="56"/>
      <c r="E2" s="56"/>
      <c r="F2" s="56"/>
      <c r="G2" s="56"/>
      <c r="H2" s="56"/>
      <c r="I2" s="56"/>
      <c r="J2" s="29"/>
      <c r="K2" s="57" t="s">
        <v>6</v>
      </c>
      <c r="L2" s="57"/>
      <c r="M2" s="57"/>
      <c r="N2" s="57"/>
      <c r="O2" s="57"/>
      <c r="P2" s="57"/>
      <c r="Q2" s="57"/>
      <c r="R2" s="57"/>
    </row>
    <row r="3" spans="1:18" ht="15" customHeight="1" x14ac:dyDescent="0.25">
      <c r="A3" s="56"/>
      <c r="B3" s="56"/>
      <c r="C3" s="56"/>
      <c r="D3" s="56"/>
      <c r="E3" s="56"/>
      <c r="F3" s="56"/>
      <c r="G3" s="56"/>
      <c r="H3" s="56"/>
      <c r="I3" s="56"/>
      <c r="J3" s="29"/>
      <c r="K3" s="32" t="s">
        <v>115</v>
      </c>
      <c r="L3" s="32" t="s">
        <v>125</v>
      </c>
      <c r="M3" s="32" t="s">
        <v>135</v>
      </c>
      <c r="N3" s="32" t="s">
        <v>7</v>
      </c>
      <c r="O3" s="32" t="s">
        <v>37</v>
      </c>
      <c r="P3" s="32" t="s">
        <v>85</v>
      </c>
      <c r="Q3" s="32" t="s">
        <v>95</v>
      </c>
      <c r="R3" s="32" t="s">
        <v>105</v>
      </c>
    </row>
    <row r="4" spans="1:18" ht="15" customHeight="1" x14ac:dyDescent="0.25">
      <c r="A4" s="56"/>
      <c r="B4" s="56"/>
      <c r="C4" s="56"/>
      <c r="D4" s="56"/>
      <c r="E4" s="56"/>
      <c r="F4" s="56"/>
      <c r="G4" s="56"/>
      <c r="H4" s="56"/>
      <c r="I4" s="56"/>
      <c r="J4" s="29"/>
      <c r="K4" s="32" t="s">
        <v>116</v>
      </c>
      <c r="L4" s="32" t="s">
        <v>126</v>
      </c>
      <c r="M4" s="32" t="s">
        <v>136</v>
      </c>
      <c r="N4" s="32" t="s">
        <v>8</v>
      </c>
      <c r="O4" s="32" t="s">
        <v>38</v>
      </c>
      <c r="P4" s="32" t="s">
        <v>86</v>
      </c>
      <c r="Q4" s="32" t="s">
        <v>96</v>
      </c>
      <c r="R4" s="32" t="s">
        <v>106</v>
      </c>
    </row>
    <row r="5" spans="1:18" ht="15" customHeight="1" x14ac:dyDescent="0.25">
      <c r="A5" s="56"/>
      <c r="B5" s="56"/>
      <c r="C5" s="56"/>
      <c r="D5" s="56"/>
      <c r="E5" s="56"/>
      <c r="F5" s="56"/>
      <c r="G5" s="56"/>
      <c r="H5" s="56"/>
      <c r="I5" s="56"/>
      <c r="J5" s="29"/>
      <c r="K5" s="32" t="s">
        <v>117</v>
      </c>
      <c r="L5" s="32" t="s">
        <v>127</v>
      </c>
      <c r="M5" s="32" t="s">
        <v>137</v>
      </c>
      <c r="N5" s="32" t="s">
        <v>9</v>
      </c>
      <c r="O5" s="30" t="s">
        <v>39</v>
      </c>
      <c r="P5" s="32" t="s">
        <v>87</v>
      </c>
      <c r="Q5" s="32" t="s">
        <v>97</v>
      </c>
      <c r="R5" s="32" t="s">
        <v>107</v>
      </c>
    </row>
    <row r="6" spans="1:18" ht="15" customHeight="1" x14ac:dyDescent="0.25">
      <c r="A6" s="56"/>
      <c r="B6" s="56"/>
      <c r="C6" s="56"/>
      <c r="D6" s="56"/>
      <c r="E6" s="56"/>
      <c r="F6" s="56"/>
      <c r="G6" s="56"/>
      <c r="H6" s="56"/>
      <c r="I6" s="56"/>
      <c r="J6" s="29"/>
      <c r="K6" s="32" t="s">
        <v>118</v>
      </c>
      <c r="L6" s="32" t="s">
        <v>128</v>
      </c>
      <c r="M6" s="32" t="s">
        <v>138</v>
      </c>
      <c r="N6" s="32" t="s">
        <v>10</v>
      </c>
      <c r="O6" s="30" t="s">
        <v>40</v>
      </c>
      <c r="P6" s="32" t="s">
        <v>88</v>
      </c>
      <c r="Q6" s="32" t="s">
        <v>98</v>
      </c>
      <c r="R6" s="32" t="s">
        <v>108</v>
      </c>
    </row>
    <row r="7" spans="1:18" ht="15" customHeight="1" x14ac:dyDescent="0.25">
      <c r="A7" s="56"/>
      <c r="B7" s="56"/>
      <c r="C7" s="56"/>
      <c r="D7" s="56"/>
      <c r="E7" s="56"/>
      <c r="F7" s="56"/>
      <c r="G7" s="56"/>
      <c r="H7" s="56"/>
      <c r="I7" s="56"/>
      <c r="J7" s="29"/>
      <c r="K7" s="32" t="s">
        <v>119</v>
      </c>
      <c r="L7" s="32" t="s">
        <v>129</v>
      </c>
      <c r="M7" s="32" t="s">
        <v>139</v>
      </c>
      <c r="N7" s="32" t="s">
        <v>11</v>
      </c>
      <c r="O7" s="30" t="s">
        <v>41</v>
      </c>
      <c r="P7" s="32" t="s">
        <v>89</v>
      </c>
      <c r="Q7" s="32" t="s">
        <v>99</v>
      </c>
      <c r="R7" s="32" t="s">
        <v>109</v>
      </c>
    </row>
    <row r="8" spans="1:18" ht="15" customHeight="1" x14ac:dyDescent="0.25">
      <c r="A8" s="56"/>
      <c r="B8" s="56"/>
      <c r="C8" s="56"/>
      <c r="D8" s="56"/>
      <c r="E8" s="56"/>
      <c r="F8" s="56"/>
      <c r="G8" s="56"/>
      <c r="H8" s="56"/>
      <c r="I8" s="56"/>
      <c r="J8" s="29"/>
      <c r="K8" s="32" t="s">
        <v>120</v>
      </c>
      <c r="L8" s="32" t="s">
        <v>130</v>
      </c>
      <c r="M8" s="32" t="s">
        <v>12</v>
      </c>
      <c r="N8" s="32" t="s">
        <v>13</v>
      </c>
      <c r="O8" s="30" t="s">
        <v>42</v>
      </c>
      <c r="P8" s="32" t="s">
        <v>90</v>
      </c>
      <c r="Q8" s="32" t="s">
        <v>100</v>
      </c>
      <c r="R8" s="32" t="s">
        <v>110</v>
      </c>
    </row>
    <row r="9" spans="1:18" ht="15" customHeight="1" x14ac:dyDescent="0.25">
      <c r="A9" s="56"/>
      <c r="B9" s="56"/>
      <c r="C9" s="56"/>
      <c r="D9" s="56"/>
      <c r="E9" s="56"/>
      <c r="F9" s="56"/>
      <c r="G9" s="56"/>
      <c r="H9" s="56"/>
      <c r="I9" s="56"/>
      <c r="J9" s="29"/>
      <c r="K9" s="32" t="s">
        <v>121</v>
      </c>
      <c r="L9" s="32" t="s">
        <v>131</v>
      </c>
      <c r="M9" s="32" t="s">
        <v>14</v>
      </c>
      <c r="N9" s="32" t="s">
        <v>15</v>
      </c>
      <c r="O9" s="30" t="s">
        <v>43</v>
      </c>
      <c r="P9" s="32" t="s">
        <v>91</v>
      </c>
      <c r="Q9" s="32" t="s">
        <v>101</v>
      </c>
      <c r="R9" s="32" t="s">
        <v>111</v>
      </c>
    </row>
    <row r="10" spans="1:18" ht="15" customHeight="1" x14ac:dyDescent="0.25">
      <c r="A10" s="56"/>
      <c r="B10" s="56"/>
      <c r="C10" s="56"/>
      <c r="D10" s="56"/>
      <c r="E10" s="56"/>
      <c r="F10" s="56"/>
      <c r="G10" s="56"/>
      <c r="H10" s="56"/>
      <c r="I10" s="56"/>
      <c r="J10" s="29"/>
      <c r="K10" s="32" t="s">
        <v>122</v>
      </c>
      <c r="L10" s="32" t="s">
        <v>132</v>
      </c>
      <c r="M10" s="32" t="s">
        <v>16</v>
      </c>
      <c r="N10" s="32" t="s">
        <v>17</v>
      </c>
      <c r="O10" s="30" t="s">
        <v>44</v>
      </c>
      <c r="P10" s="32" t="s">
        <v>92</v>
      </c>
      <c r="Q10" s="32" t="s">
        <v>102</v>
      </c>
      <c r="R10" s="32" t="s">
        <v>112</v>
      </c>
    </row>
    <row r="11" spans="1:18" ht="15" customHeight="1" x14ac:dyDescent="0.25">
      <c r="A11" s="56"/>
      <c r="B11" s="56"/>
      <c r="C11" s="56"/>
      <c r="D11" s="56"/>
      <c r="E11" s="56"/>
      <c r="F11" s="56"/>
      <c r="G11" s="56"/>
      <c r="H11" s="56"/>
      <c r="I11" s="56"/>
      <c r="J11" s="29"/>
      <c r="K11" s="32" t="s">
        <v>123</v>
      </c>
      <c r="L11" s="32" t="s">
        <v>133</v>
      </c>
      <c r="M11" s="32" t="s">
        <v>18</v>
      </c>
      <c r="N11" s="32" t="s">
        <v>19</v>
      </c>
      <c r="O11" s="30" t="s">
        <v>45</v>
      </c>
      <c r="P11" s="32" t="s">
        <v>93</v>
      </c>
      <c r="Q11" s="32" t="s">
        <v>103</v>
      </c>
      <c r="R11" s="32" t="s">
        <v>113</v>
      </c>
    </row>
    <row r="12" spans="1:18" ht="15" customHeight="1" x14ac:dyDescent="0.25">
      <c r="A12" s="56"/>
      <c r="B12" s="56"/>
      <c r="C12" s="56"/>
      <c r="D12" s="56"/>
      <c r="E12" s="56"/>
      <c r="F12" s="56"/>
      <c r="G12" s="56"/>
      <c r="H12" s="56"/>
      <c r="I12" s="56"/>
      <c r="J12" s="29"/>
      <c r="K12" s="32" t="s">
        <v>124</v>
      </c>
      <c r="L12" s="32" t="s">
        <v>134</v>
      </c>
      <c r="M12" s="32" t="s">
        <v>20</v>
      </c>
      <c r="N12" s="32" t="s">
        <v>21</v>
      </c>
      <c r="O12" s="30" t="s">
        <v>46</v>
      </c>
      <c r="P12" s="32" t="s">
        <v>94</v>
      </c>
      <c r="Q12" s="32" t="s">
        <v>104</v>
      </c>
      <c r="R12" s="32" t="s">
        <v>114</v>
      </c>
    </row>
    <row r="13" spans="1:18" ht="15" customHeight="1" x14ac:dyDescent="0.2">
      <c r="A13" s="56"/>
      <c r="B13" s="56"/>
      <c r="C13" s="56"/>
      <c r="D13" s="56"/>
      <c r="E13" s="56"/>
      <c r="F13" s="56"/>
      <c r="G13" s="56"/>
      <c r="H13" s="56"/>
      <c r="I13" s="56"/>
      <c r="J13" s="29"/>
    </row>
    <row r="14" spans="1:18" ht="15" customHeight="1" x14ac:dyDescent="0.2">
      <c r="A14" s="56"/>
      <c r="B14" s="56"/>
      <c r="C14" s="56"/>
      <c r="D14" s="56"/>
      <c r="E14" s="56"/>
      <c r="F14" s="56"/>
      <c r="G14" s="56"/>
      <c r="H14" s="56"/>
      <c r="I14" s="56"/>
      <c r="J14" s="29"/>
    </row>
    <row r="15" spans="1:18" ht="15" customHeight="1" x14ac:dyDescent="0.2">
      <c r="A15" s="56"/>
      <c r="B15" s="56"/>
      <c r="C15" s="56"/>
      <c r="D15" s="56"/>
      <c r="E15" s="56"/>
      <c r="F15" s="56"/>
      <c r="G15" s="56"/>
      <c r="H15" s="56"/>
      <c r="I15" s="56"/>
      <c r="J15" s="29"/>
    </row>
    <row r="16" spans="1:18" ht="15" customHeight="1" x14ac:dyDescent="0.2">
      <c r="A16" s="56"/>
      <c r="B16" s="56"/>
      <c r="C16" s="56"/>
      <c r="D16" s="56"/>
      <c r="E16" s="56"/>
      <c r="F16" s="56"/>
      <c r="G16" s="56"/>
      <c r="H16" s="56"/>
      <c r="I16" s="56"/>
      <c r="J16" s="29"/>
    </row>
    <row r="17" spans="1:10" ht="15" customHeight="1" x14ac:dyDescent="0.2">
      <c r="A17" s="56"/>
      <c r="B17" s="56"/>
      <c r="C17" s="56"/>
      <c r="D17" s="56"/>
      <c r="E17" s="56"/>
      <c r="F17" s="56"/>
      <c r="G17" s="56"/>
      <c r="H17" s="56"/>
      <c r="I17" s="56"/>
      <c r="J17" s="29"/>
    </row>
    <row r="18" spans="1:10" ht="15" customHeight="1" x14ac:dyDescent="0.2">
      <c r="A18" s="56"/>
      <c r="B18" s="56"/>
      <c r="C18" s="56"/>
      <c r="D18" s="56"/>
      <c r="E18" s="56"/>
      <c r="F18" s="56"/>
      <c r="G18" s="56"/>
      <c r="H18" s="56"/>
      <c r="I18" s="56"/>
      <c r="J18" s="29"/>
    </row>
    <row r="19" spans="1:10" ht="15" customHeight="1" x14ac:dyDescent="0.2">
      <c r="A19" s="56"/>
      <c r="B19" s="56"/>
      <c r="C19" s="56"/>
      <c r="D19" s="56"/>
      <c r="E19" s="56"/>
      <c r="F19" s="56"/>
      <c r="G19" s="56"/>
      <c r="H19" s="56"/>
      <c r="I19" s="56"/>
      <c r="J19" s="29"/>
    </row>
    <row r="20" spans="1:10" ht="16" customHeight="1" x14ac:dyDescent="0.2">
      <c r="A20" s="56"/>
      <c r="B20" s="56"/>
      <c r="C20" s="56"/>
      <c r="D20" s="56"/>
      <c r="E20" s="56"/>
      <c r="F20" s="56"/>
      <c r="G20" s="56"/>
      <c r="H20" s="56"/>
      <c r="I20" s="56"/>
      <c r="J20" s="29"/>
    </row>
    <row r="21" spans="1:10" ht="16" customHeight="1" x14ac:dyDescent="0.2">
      <c r="A21" s="56"/>
      <c r="B21" s="56"/>
      <c r="C21" s="56"/>
      <c r="D21" s="56"/>
      <c r="E21" s="56"/>
      <c r="F21" s="56"/>
      <c r="G21" s="56"/>
      <c r="H21" s="56"/>
      <c r="I21" s="56"/>
      <c r="J21" s="29"/>
    </row>
    <row r="22" spans="1:10" ht="16" customHeight="1" x14ac:dyDescent="0.2">
      <c r="A22" s="56"/>
      <c r="B22" s="56"/>
      <c r="C22" s="56"/>
      <c r="D22" s="56"/>
      <c r="E22" s="56"/>
      <c r="F22" s="56"/>
      <c r="G22" s="56"/>
      <c r="H22" s="56"/>
      <c r="I22" s="56"/>
      <c r="J22" s="29"/>
    </row>
    <row r="23" spans="1:10" ht="16" customHeight="1" x14ac:dyDescent="0.2">
      <c r="A23" s="56"/>
      <c r="B23" s="56"/>
      <c r="C23" s="56"/>
      <c r="D23" s="56"/>
      <c r="E23" s="56"/>
      <c r="F23" s="56"/>
      <c r="G23" s="56"/>
      <c r="H23" s="56"/>
      <c r="I23" s="56"/>
      <c r="J23" s="29"/>
    </row>
    <row r="24" spans="1:10" ht="16" customHeight="1" x14ac:dyDescent="0.2">
      <c r="A24" s="56"/>
      <c r="B24" s="56"/>
      <c r="C24" s="56"/>
      <c r="D24" s="56"/>
      <c r="E24" s="56"/>
      <c r="F24" s="56"/>
      <c r="G24" s="56"/>
      <c r="H24" s="56"/>
      <c r="I24" s="56"/>
      <c r="J24" s="29"/>
    </row>
    <row r="25" spans="1:10" ht="16" customHeight="1" x14ac:dyDescent="0.2">
      <c r="A25" s="56"/>
      <c r="B25" s="56"/>
      <c r="C25" s="56"/>
      <c r="D25" s="56"/>
      <c r="E25" s="56"/>
      <c r="F25" s="56"/>
      <c r="G25" s="56"/>
      <c r="H25" s="56"/>
      <c r="I25" s="56"/>
      <c r="J25" s="29"/>
    </row>
    <row r="26" spans="1:10" ht="16" customHeight="1" x14ac:dyDescent="0.2">
      <c r="A26" s="56"/>
      <c r="B26" s="56"/>
      <c r="C26" s="56"/>
      <c r="D26" s="56"/>
      <c r="E26" s="56"/>
      <c r="F26" s="56"/>
      <c r="G26" s="56"/>
      <c r="H26" s="56"/>
      <c r="I26" s="56"/>
      <c r="J26" s="29"/>
    </row>
    <row r="27" spans="1:10" ht="16" customHeight="1" x14ac:dyDescent="0.2">
      <c r="A27" s="56"/>
      <c r="B27" s="56"/>
      <c r="C27" s="56"/>
      <c r="D27" s="56"/>
      <c r="E27" s="56"/>
      <c r="F27" s="56"/>
      <c r="G27" s="56"/>
      <c r="H27" s="56"/>
      <c r="I27" s="56"/>
      <c r="J27" s="29"/>
    </row>
    <row r="28" spans="1:10" ht="16" customHeight="1" x14ac:dyDescent="0.2">
      <c r="A28" s="56"/>
      <c r="B28" s="56"/>
      <c r="C28" s="56"/>
      <c r="D28" s="56"/>
      <c r="E28" s="56"/>
      <c r="F28" s="56"/>
      <c r="G28" s="56"/>
      <c r="H28" s="56"/>
      <c r="I28" s="56"/>
      <c r="J28" s="29"/>
    </row>
    <row r="29" spans="1:10" ht="16" customHeight="1" x14ac:dyDescent="0.2">
      <c r="A29" s="56"/>
      <c r="B29" s="56"/>
      <c r="C29" s="56"/>
      <c r="D29" s="56"/>
      <c r="E29" s="56"/>
      <c r="F29" s="56"/>
      <c r="G29" s="56"/>
      <c r="H29" s="56"/>
      <c r="I29" s="56"/>
      <c r="J29" s="29"/>
    </row>
    <row r="30" spans="1:10" ht="15" customHeight="1" x14ac:dyDescent="0.2">
      <c r="A30" s="56"/>
      <c r="B30" s="56"/>
      <c r="C30" s="56"/>
      <c r="D30" s="56"/>
      <c r="E30" s="56"/>
      <c r="F30" s="56"/>
      <c r="G30" s="56"/>
      <c r="H30" s="56"/>
      <c r="I30" s="56"/>
      <c r="J30" s="29"/>
    </row>
    <row r="31" spans="1:10" ht="15" customHeight="1" x14ac:dyDescent="0.2">
      <c r="A31" s="56"/>
      <c r="B31" s="56"/>
      <c r="C31" s="56"/>
      <c r="D31" s="56"/>
      <c r="E31" s="56"/>
      <c r="F31" s="56"/>
      <c r="G31" s="56"/>
      <c r="H31" s="56"/>
      <c r="I31" s="56"/>
      <c r="J31" s="29"/>
    </row>
    <row r="32" spans="1:10" ht="15" customHeight="1" x14ac:dyDescent="0.2">
      <c r="A32" s="56"/>
      <c r="B32" s="56"/>
      <c r="C32" s="56"/>
      <c r="D32" s="56"/>
      <c r="E32" s="56"/>
      <c r="F32" s="56"/>
      <c r="G32" s="56"/>
      <c r="H32" s="56"/>
      <c r="I32" s="56"/>
      <c r="J32" s="29"/>
    </row>
    <row r="33" spans="1:10" ht="15" customHeight="1" x14ac:dyDescent="0.2">
      <c r="A33" s="56"/>
      <c r="B33" s="56"/>
      <c r="C33" s="56"/>
      <c r="D33" s="56"/>
      <c r="E33" s="56"/>
      <c r="F33" s="56"/>
      <c r="G33" s="56"/>
      <c r="H33" s="56"/>
      <c r="I33" s="56"/>
      <c r="J33" s="29"/>
    </row>
    <row r="34" spans="1:10" ht="15" customHeight="1" x14ac:dyDescent="0.2">
      <c r="A34" s="56"/>
      <c r="B34" s="56"/>
      <c r="C34" s="56"/>
      <c r="D34" s="56"/>
      <c r="E34" s="56"/>
      <c r="F34" s="56"/>
      <c r="G34" s="56"/>
      <c r="H34" s="56"/>
      <c r="I34" s="56"/>
      <c r="J34" s="29"/>
    </row>
    <row r="35" spans="1:10" ht="15" customHeight="1" x14ac:dyDescent="0.2">
      <c r="A35" s="56"/>
      <c r="B35" s="56"/>
      <c r="C35" s="56"/>
      <c r="D35" s="56"/>
      <c r="E35" s="56"/>
      <c r="F35" s="56"/>
      <c r="G35" s="56"/>
      <c r="H35" s="56"/>
      <c r="I35" s="56"/>
      <c r="J35" s="29"/>
    </row>
    <row r="36" spans="1:10" ht="15" customHeight="1" x14ac:dyDescent="0.2">
      <c r="A36" s="56"/>
      <c r="B36" s="56"/>
      <c r="C36" s="56"/>
      <c r="D36" s="56"/>
      <c r="E36" s="56"/>
      <c r="F36" s="56"/>
      <c r="G36" s="56"/>
      <c r="H36" s="56"/>
      <c r="I36" s="56"/>
      <c r="J36" s="29"/>
    </row>
    <row r="37" spans="1:10" ht="15" customHeight="1" x14ac:dyDescent="0.2">
      <c r="A37" s="56"/>
      <c r="B37" s="56"/>
      <c r="C37" s="56"/>
      <c r="D37" s="56"/>
      <c r="E37" s="56"/>
      <c r="F37" s="56"/>
      <c r="G37" s="56"/>
      <c r="H37" s="56"/>
      <c r="I37" s="56"/>
      <c r="J37" s="29"/>
    </row>
    <row r="38" spans="1:10" ht="15" customHeight="1" x14ac:dyDescent="0.2">
      <c r="A38" s="56"/>
      <c r="B38" s="56"/>
      <c r="C38" s="56"/>
      <c r="D38" s="56"/>
      <c r="E38" s="56"/>
      <c r="F38" s="56"/>
      <c r="G38" s="56"/>
      <c r="H38" s="56"/>
      <c r="I38" s="56"/>
      <c r="J38" s="29"/>
    </row>
    <row r="39" spans="1:10" ht="15" customHeight="1" x14ac:dyDescent="0.2">
      <c r="A39" s="56"/>
      <c r="B39" s="56"/>
      <c r="C39" s="56"/>
      <c r="D39" s="56"/>
      <c r="E39" s="56"/>
      <c r="F39" s="56"/>
      <c r="G39" s="56"/>
      <c r="H39" s="56"/>
      <c r="I39" s="56"/>
      <c r="J39" s="29"/>
    </row>
    <row r="40" spans="1:10" ht="15" customHeight="1" x14ac:dyDescent="0.2">
      <c r="A40" s="56"/>
      <c r="B40" s="56"/>
      <c r="C40" s="56"/>
      <c r="D40" s="56"/>
      <c r="E40" s="56"/>
      <c r="F40" s="56"/>
      <c r="G40" s="56"/>
      <c r="H40" s="56"/>
      <c r="I40" s="56"/>
      <c r="J40" s="29"/>
    </row>
    <row r="41" spans="1:10" ht="15" customHeight="1" x14ac:dyDescent="0.2">
      <c r="A41" s="56"/>
      <c r="B41" s="56"/>
      <c r="C41" s="56"/>
      <c r="D41" s="56"/>
      <c r="E41" s="56"/>
      <c r="F41" s="56"/>
      <c r="G41" s="56"/>
      <c r="H41" s="56"/>
      <c r="I41" s="56"/>
      <c r="J41" s="29"/>
    </row>
    <row r="42" spans="1:10" ht="15" customHeight="1" x14ac:dyDescent="0.2">
      <c r="A42" s="56"/>
      <c r="B42" s="56"/>
      <c r="C42" s="56"/>
      <c r="D42" s="56"/>
      <c r="E42" s="56"/>
      <c r="F42" s="56"/>
      <c r="G42" s="56"/>
      <c r="H42" s="56"/>
      <c r="I42" s="56"/>
      <c r="J42" s="29"/>
    </row>
    <row r="43" spans="1:10" ht="15" customHeight="1" x14ac:dyDescent="0.2">
      <c r="A43" s="56"/>
      <c r="B43" s="56"/>
      <c r="C43" s="56"/>
      <c r="D43" s="56"/>
      <c r="E43" s="56"/>
      <c r="F43" s="56"/>
      <c r="G43" s="56"/>
      <c r="H43" s="56"/>
      <c r="I43" s="56"/>
      <c r="J43" s="29"/>
    </row>
    <row r="44" spans="1:10" ht="15" customHeight="1" x14ac:dyDescent="0.2">
      <c r="A44" s="56"/>
      <c r="B44" s="56"/>
      <c r="C44" s="56"/>
      <c r="D44" s="56"/>
      <c r="E44" s="56"/>
      <c r="F44" s="56"/>
      <c r="G44" s="56"/>
      <c r="H44" s="56"/>
      <c r="I44" s="56"/>
      <c r="J44" s="29"/>
    </row>
    <row r="45" spans="1:10" ht="15" customHeight="1" x14ac:dyDescent="0.2">
      <c r="A45" s="56"/>
      <c r="B45" s="56"/>
      <c r="C45" s="56"/>
      <c r="D45" s="56"/>
      <c r="E45" s="56"/>
      <c r="F45" s="56"/>
      <c r="G45" s="56"/>
      <c r="H45" s="56"/>
      <c r="I45" s="56"/>
      <c r="J45" s="29"/>
    </row>
    <row r="46" spans="1:10" ht="15" customHeight="1" x14ac:dyDescent="0.2">
      <c r="A46" s="56"/>
      <c r="B46" s="56"/>
      <c r="C46" s="56"/>
      <c r="D46" s="56"/>
      <c r="E46" s="56"/>
      <c r="F46" s="56"/>
      <c r="G46" s="56"/>
      <c r="H46" s="56"/>
      <c r="I46" s="56"/>
      <c r="J46" s="29"/>
    </row>
    <row r="47" spans="1:10" ht="15" customHeight="1" x14ac:dyDescent="0.2">
      <c r="A47" s="56"/>
      <c r="B47" s="56"/>
      <c r="C47" s="56"/>
      <c r="D47" s="56"/>
      <c r="E47" s="56"/>
      <c r="F47" s="56"/>
      <c r="G47" s="56"/>
      <c r="H47" s="56"/>
      <c r="I47" s="56"/>
      <c r="J47" s="29"/>
    </row>
    <row r="48" spans="1:10" ht="15" customHeight="1" x14ac:dyDescent="0.2">
      <c r="A48" s="56"/>
      <c r="B48" s="56"/>
      <c r="C48" s="56"/>
      <c r="D48" s="56"/>
      <c r="E48" s="56"/>
      <c r="F48" s="56"/>
      <c r="G48" s="56"/>
      <c r="H48" s="56"/>
      <c r="I48" s="56"/>
      <c r="J48" s="29"/>
    </row>
    <row r="49" spans="1:10" ht="15" customHeight="1" x14ac:dyDescent="0.2">
      <c r="A49" s="56"/>
      <c r="B49" s="56"/>
      <c r="C49" s="56"/>
      <c r="D49" s="56"/>
      <c r="E49" s="56"/>
      <c r="F49" s="56"/>
      <c r="G49" s="56"/>
      <c r="H49" s="56"/>
      <c r="I49" s="56"/>
      <c r="J49" s="29"/>
    </row>
    <row r="50" spans="1:10" ht="15" customHeight="1" x14ac:dyDescent="0.2">
      <c r="A50" s="56"/>
      <c r="B50" s="56"/>
      <c r="C50" s="56"/>
      <c r="D50" s="56"/>
      <c r="E50" s="56"/>
      <c r="F50" s="56"/>
      <c r="G50" s="56"/>
      <c r="H50" s="56"/>
      <c r="I50" s="56"/>
      <c r="J50" s="29"/>
    </row>
    <row r="51" spans="1:10" ht="15" customHeight="1" x14ac:dyDescent="0.2">
      <c r="A51" s="56"/>
      <c r="B51" s="56"/>
      <c r="C51" s="56"/>
      <c r="D51" s="56"/>
      <c r="E51" s="56"/>
      <c r="F51" s="56"/>
      <c r="G51" s="56"/>
      <c r="H51" s="56"/>
      <c r="I51" s="56"/>
      <c r="J51" s="29"/>
    </row>
    <row r="52" spans="1:10" ht="15" customHeight="1" x14ac:dyDescent="0.2">
      <c r="A52" s="56"/>
      <c r="B52" s="56"/>
      <c r="C52" s="56"/>
      <c r="D52" s="56"/>
      <c r="E52" s="56"/>
      <c r="F52" s="56"/>
      <c r="G52" s="56"/>
      <c r="H52" s="56"/>
      <c r="I52" s="56"/>
      <c r="J52" s="29"/>
    </row>
    <row r="53" spans="1:10" ht="15" customHeight="1" x14ac:dyDescent="0.2">
      <c r="A53" s="56"/>
      <c r="B53" s="56"/>
      <c r="C53" s="56"/>
      <c r="D53" s="56"/>
      <c r="E53" s="56"/>
      <c r="F53" s="56"/>
      <c r="G53" s="56"/>
      <c r="H53" s="56"/>
      <c r="I53" s="56"/>
      <c r="J53" s="29"/>
    </row>
    <row r="54" spans="1:10" ht="15" customHeight="1" x14ac:dyDescent="0.2">
      <c r="A54" s="56"/>
      <c r="B54" s="56"/>
      <c r="C54" s="56"/>
      <c r="D54" s="56"/>
      <c r="E54" s="56"/>
      <c r="F54" s="56"/>
      <c r="G54" s="56"/>
      <c r="H54" s="56"/>
      <c r="I54" s="56"/>
      <c r="J54" s="29"/>
    </row>
    <row r="55" spans="1:10" ht="15" customHeight="1" x14ac:dyDescent="0.2">
      <c r="A55" s="56"/>
      <c r="B55" s="56"/>
      <c r="C55" s="56"/>
      <c r="D55" s="56"/>
      <c r="E55" s="56"/>
      <c r="F55" s="56"/>
      <c r="G55" s="56"/>
      <c r="H55" s="56"/>
      <c r="I55" s="56"/>
      <c r="J55" s="29"/>
    </row>
    <row r="56" spans="1:10" ht="15" customHeight="1" x14ac:dyDescent="0.2">
      <c r="A56" s="56"/>
      <c r="B56" s="56"/>
      <c r="C56" s="56"/>
      <c r="D56" s="56"/>
      <c r="E56" s="56"/>
      <c r="F56" s="56"/>
      <c r="G56" s="56"/>
      <c r="H56" s="56"/>
      <c r="I56" s="56"/>
      <c r="J56" s="29"/>
    </row>
    <row r="57" spans="1:10" ht="15" customHeight="1" x14ac:dyDescent="0.2">
      <c r="A57" s="56"/>
      <c r="B57" s="56"/>
      <c r="C57" s="56"/>
      <c r="D57" s="56"/>
      <c r="E57" s="56"/>
      <c r="F57" s="56"/>
      <c r="G57" s="56"/>
      <c r="H57" s="56"/>
      <c r="I57" s="56"/>
      <c r="J57" s="29"/>
    </row>
    <row r="58" spans="1:10" ht="15" customHeight="1" x14ac:dyDescent="0.2">
      <c r="A58" s="56"/>
      <c r="B58" s="56"/>
      <c r="C58" s="56"/>
      <c r="D58" s="56"/>
      <c r="E58" s="56"/>
      <c r="F58" s="56"/>
      <c r="G58" s="56"/>
      <c r="H58" s="56"/>
      <c r="I58" s="56"/>
      <c r="J58" s="29"/>
    </row>
    <row r="59" spans="1:10" ht="15" customHeight="1" x14ac:dyDescent="0.2">
      <c r="A59" s="56"/>
      <c r="B59" s="56"/>
      <c r="C59" s="56"/>
      <c r="D59" s="56"/>
      <c r="E59" s="56"/>
      <c r="F59" s="56"/>
      <c r="G59" s="56"/>
      <c r="H59" s="56"/>
      <c r="I59" s="56"/>
      <c r="J59" s="29"/>
    </row>
    <row r="60" spans="1:10" ht="15" customHeight="1" x14ac:dyDescent="0.2">
      <c r="A60" s="56"/>
      <c r="B60" s="56"/>
      <c r="C60" s="56"/>
      <c r="D60" s="56"/>
      <c r="E60" s="56"/>
      <c r="F60" s="56"/>
      <c r="G60" s="56"/>
      <c r="H60" s="56"/>
      <c r="I60" s="56"/>
      <c r="J60" s="29"/>
    </row>
  </sheetData>
  <sheetProtection algorithmName="SHA-512" hashValue="pA5KlNNWTbgau9tjcdUnDaSVjMkm5l6lmJF5YwQ+zu/rwDCJ5pM0WoF5PnLoDv512UIcuqPuTj8vb8YqhYf8MA==" saltValue="3ZSTNQXUwC8ZlVhT5psW4Q==" spinCount="100000" sheet="1" objects="1" scenarios="1" selectLockedCells="1"/>
  <mergeCells count="2">
    <mergeCell ref="A1:I60"/>
    <mergeCell ref="K2:R2"/>
  </mergeCells>
  <hyperlinks>
    <hyperlink ref="M8" location="'Client 26'!A1" display="Client 26" xr:uid="{42E58E4D-0A9A-0E41-8631-8FAB4E40D328}"/>
    <hyperlink ref="M9" location="'Client 27'!A1" display="Client 27" xr:uid="{531E1029-523F-BC49-A114-2C2E498E1D3E}"/>
    <hyperlink ref="M10" location="'Client 28'!A1" display="Client 28" xr:uid="{199AB312-2404-3540-8D5C-1B3DA670D0DE}"/>
    <hyperlink ref="M11" location="'Client 29'!A1" display="Client 29" xr:uid="{F0ED9265-3727-E04B-BEA7-437A6E868837}"/>
    <hyperlink ref="M12" location="'Client 30'!A1" display="Client 30" xr:uid="{E3E7B29F-AC56-DD46-AB22-E7D75D33870F}"/>
    <hyperlink ref="N3" location="'Client 31'!A1" display="Client 31" xr:uid="{46AD866E-6764-F348-8173-63B93A4D2418}"/>
    <hyperlink ref="N4" location="'Client 32'!A1" display="Client 32" xr:uid="{6C30ADEF-CA47-6746-BC58-648944668754}"/>
    <hyperlink ref="N5" location="'Client 33'!A1" display="Client 33" xr:uid="{03E53157-0A81-4143-B095-94B1C272E824}"/>
    <hyperlink ref="N6" location="'Client 34'!A1" display="Client 34" xr:uid="{441E7B58-37B6-B04E-A99F-F1E5A9DC55FF}"/>
    <hyperlink ref="N7" location="'Client 35'!A1" display="Client 35" xr:uid="{E0F9ADFB-9267-2146-A081-D6232248E70F}"/>
    <hyperlink ref="N8" location="'Client 36'!A1" display="Client 36" xr:uid="{4F6C3298-A7D3-D24E-957A-FC0FD1B218AF}"/>
    <hyperlink ref="N9" location="'Client 37'!A1" display="Client 37" xr:uid="{C3A9EDCC-EE4F-D240-B86D-EC4F0C65F1A0}"/>
    <hyperlink ref="N10" location="'Client 38'!A1" display="Client 38" xr:uid="{D0D13CAD-BC5F-0B40-941A-0DC5EF401670}"/>
    <hyperlink ref="N11" location="'Client 39'!A1" display="Client 39" xr:uid="{29F6AA54-44BA-544A-94D0-5F174C7D4A92}"/>
    <hyperlink ref="K3" location="'Client 1'!A1" display="FW1 TyN" xr:uid="{8EC96209-843F-7846-AB72-1432206EA5FA}"/>
    <hyperlink ref="K4" location="'Client 2'!A1" display="Client 2" xr:uid="{626B26E2-F227-1544-933B-B5B24B4BAB6E}"/>
    <hyperlink ref="K5" location="'Client 3'!A1" display="Client 3" xr:uid="{520E7603-1747-EC42-9592-8F6C19CAB419}"/>
    <hyperlink ref="K6" location="'Client 4'!A1" display="Client 4" xr:uid="{28F1D182-8BA4-9545-91AF-2ABACF2CF390}"/>
    <hyperlink ref="K7" location="'Client 5'!A1" display="Client 5" xr:uid="{59054D96-7789-8442-97EA-CA2CD9A8DF11}"/>
    <hyperlink ref="K8" location="'Client 6'!A1" display="Client 6" xr:uid="{4BF39DE2-F6CA-224F-B08D-0689F1B596F3}"/>
    <hyperlink ref="K9" location="'Client 7'!A1" display="Client 7" xr:uid="{D20D38CC-67CA-8D46-940D-5735E1B8A357}"/>
    <hyperlink ref="K10" location="'Client 8'!A1" display="Client 8" xr:uid="{94A86D11-59BE-C143-8E07-B90BA65D152E}"/>
    <hyperlink ref="K11" location="'Client 9'!A1" display="Client 9" xr:uid="{A289C62F-C57C-BC45-AB9C-5628047ABD63}"/>
    <hyperlink ref="K12" location="'Client 10'!A1" display="Client 10" xr:uid="{816081CC-2BAA-684E-8FCD-69892BDD6BE8}"/>
    <hyperlink ref="M3" location="'Client 21'!A1" display="Client 21" xr:uid="{29934556-27E6-A947-AB2D-D4472D4156CF}"/>
    <hyperlink ref="M4" location="'Client 22'!A1" display="Client 22" xr:uid="{2F917534-D82D-7447-A963-C07D28A950E0}"/>
    <hyperlink ref="M5" location="'Client 23'!A1" display="Client 23" xr:uid="{95429094-6CAA-4F46-A84D-62E5ADD54F2B}"/>
    <hyperlink ref="M6" location="'Client 24'!A1" display="Client 24" xr:uid="{D242C7BD-03D1-C544-B8BA-46ED66D5F9B1}"/>
    <hyperlink ref="M7" location="'Client 25'!A1" display="Client 25" xr:uid="{5214A04D-CCAB-7049-B242-35179B79AD7C}"/>
    <hyperlink ref="L4" location="'Client 12'!A1" display="Client 12" xr:uid="{FCA7A7F7-8DD3-C043-9E65-8527D56C268B}"/>
    <hyperlink ref="L5" location="'Client 13'!A1" display="Client 13" xr:uid="{3943735B-E40C-1A43-9466-43D5DBE41534}"/>
    <hyperlink ref="L6" location="'Client 14'!A1" display="Client 14" xr:uid="{2BD6F422-B945-0B46-B590-E8D758A5A14A}"/>
    <hyperlink ref="L7" location="'Client 15'!A1" display="Client 15" xr:uid="{16581428-E6BA-794C-BE73-760F8631641A}"/>
    <hyperlink ref="L8" location="'Client 16'!A1" display="Client 16" xr:uid="{BE50E4BF-5E21-7B45-8BD3-C813477C17FE}"/>
    <hyperlink ref="L9" location="'Client 17'!A1" display="Client 17" xr:uid="{28851A79-4161-1146-84E0-9BF10DD904F1}"/>
    <hyperlink ref="L10" location="'Client 18'!A1" display="Client 18" xr:uid="{7BF39F6D-FB3F-AA46-A696-61E01DE6D027}"/>
    <hyperlink ref="L11" location="'Client 19'!A1" display="Client 19" xr:uid="{8173BB2D-02DF-9949-A740-A573A6797A96}"/>
    <hyperlink ref="L12" location="'Client 20'!A1" display="Client 20" xr:uid="{7DEEEBC9-7EB4-9241-A206-EEB211A112BB}"/>
    <hyperlink ref="L3" location="'Client 11'!A1" display="Client 11" xr:uid="{C66E8C17-EA74-2543-A30D-F98D84B84D0B}"/>
    <hyperlink ref="N12" location="'Client 40'!A1" display="Client 40" xr:uid="{94E4F1A8-66F5-3B41-925D-76C1E0364D60}"/>
    <hyperlink ref="O3" location="'Client 41'!A1" display="Client 41" xr:uid="{C4B08F75-B49E-0B45-8AAC-D93C7E544E63}"/>
    <hyperlink ref="O4" location="'Client 42'!A1" display="Client 42" xr:uid="{6CFC5406-249F-1C41-BB4D-AD22EEC237BF}"/>
    <hyperlink ref="O6" location="'Client 44'!A1" display="Client 44" xr:uid="{CF1AAA16-6173-8842-B84B-9AAE50457F89}"/>
    <hyperlink ref="O8" location="'Client 46'!A1" display="Client 46" xr:uid="{ED7C19CC-AF76-564E-9FF1-A0769E5B18E7}"/>
    <hyperlink ref="O10" location="'Client 48'!A1" display="Client 48" xr:uid="{219E1011-D10F-014E-976A-8CA948D91254}"/>
    <hyperlink ref="O5" location="'Client 43'!A1" display="Client 43" xr:uid="{00F77BA1-BE36-D54F-BDBC-48CB592682EF}"/>
    <hyperlink ref="O7" location="'Client 45'!A1" display="Client 45" xr:uid="{462496C3-B7A2-B04C-88A6-75F6ACA31A7B}"/>
    <hyperlink ref="O9" location="'Client 47'!A1" display="Client 47" xr:uid="{1E2AB0A1-9F2A-0A40-866D-E656DA9D4B3C}"/>
    <hyperlink ref="O11" location="'Client 49'!A1" display="Client 49" xr:uid="{93EE146B-9D11-9349-B5A3-23278A667D54}"/>
    <hyperlink ref="O12" location="'Client 50'!A1" display="Client 50" xr:uid="{462DAE22-D0EE-6B48-8263-3B0A4E2A7A3D}"/>
    <hyperlink ref="K53:K82" location="'Client 40'!A1" display="Client 40" xr:uid="{EC9CA436-DCC3-6D41-B7D9-EDCF9593D508}"/>
    <hyperlink ref="P3" location="'Client 51'!A1" display="Client 51" xr:uid="{86FC2794-BBF2-724D-B8E6-0779BC714860}"/>
    <hyperlink ref="P4" location="'Client 52'!A1" display="Client 52" xr:uid="{A8D1507B-99A8-434A-B65D-7D6F75E414E1}"/>
    <hyperlink ref="P5" location="'Client 53'!A1" display="Client 53" xr:uid="{13BC4406-4E6A-8344-9C28-2D91E9D11D11}"/>
    <hyperlink ref="P6" location="'Client 54'!A1" display="Client 54" xr:uid="{3A4D5DAD-4F40-3643-A175-8CD66A82BFAB}"/>
    <hyperlink ref="P7" location="'Client 55'!A1" display="Client 55" xr:uid="{0F2D77EE-7697-5745-A77A-B76DF8496E36}"/>
    <hyperlink ref="P8" location="'Client 56'!A1" display="Client 56" xr:uid="{DE429357-E691-2E48-AE20-0C59A38FE8D4}"/>
    <hyperlink ref="P9" location="'Client 57'!A1" display="Client 57" xr:uid="{DBA67141-D0AE-4B47-ABAA-39BC9D6D6EFE}"/>
    <hyperlink ref="P10" location="'Client 58'!A1" display="Client 58" xr:uid="{C5E1B228-6275-2A47-947B-905C7964516A}"/>
    <hyperlink ref="P11" location="'Client 59'!A1" display="Client 59" xr:uid="{7F179F9B-F0D7-3047-AC0D-DC1702229320}"/>
    <hyperlink ref="P12" location="'Client 60'!A1" display="Client 60" xr:uid="{583274C2-B41F-8D41-9F92-124C466BB99E}"/>
    <hyperlink ref="Q3" location="'Client 61'!A1" display="Client 61" xr:uid="{38323E86-B654-7748-94E8-791F99B60C13}"/>
    <hyperlink ref="Q4" location="'Client 62'!A1" display="Client 62" xr:uid="{06ECF35E-0BCB-5A46-9665-18FB5873AF37}"/>
    <hyperlink ref="Q5" location="'Client 63'!A1" display="Client 63" xr:uid="{D605A239-E937-094C-A936-D0CC418E2902}"/>
    <hyperlink ref="Q6" location="'Client 64'!A1" display="Client 64" xr:uid="{B06FA4D6-8B17-A147-9A0B-79B5DD8630FA}"/>
    <hyperlink ref="Q7" location="'Client 65'!A1" display="Client 65" xr:uid="{9C6BB303-B2DC-994B-B759-183B3462A24C}"/>
    <hyperlink ref="Q8" location="'Client 66'!A1" display="Client 66" xr:uid="{51FC6148-50E6-3F43-9C2A-3F5A97DDEC92}"/>
    <hyperlink ref="Q9" location="'Client 67'!A1" display="Client 67" xr:uid="{F4AD264F-AAD8-7243-B8DF-C3AFF4BC7653}"/>
    <hyperlink ref="Q10" location="'Client 68'!A1" display="Client 68" xr:uid="{9AF00275-34B0-4145-8914-C497B821366E}"/>
    <hyperlink ref="Q11" location="'Client 69'!A1" display="Client 69" xr:uid="{1AA5E5FB-47D5-5D48-A621-AC4D5309C9F5}"/>
    <hyperlink ref="Q12" location="'Client 70'!A1" display="Client 70" xr:uid="{72E646FD-19BA-5D40-8441-64447D505052}"/>
    <hyperlink ref="R3" location="'Client 71'!A1" display="Client 71" xr:uid="{01AE8E3B-BBCD-3F48-8FB0-990672CCD667}"/>
    <hyperlink ref="R4" location="'Client 72'!A1" display="Client 72" xr:uid="{9F7C85BB-5587-8546-B493-3FECB99242D4}"/>
    <hyperlink ref="R5" location="'Client 73'!A1" display="Client 73" xr:uid="{49DB3060-0D54-BB46-9FA4-FCA2607EE885}"/>
    <hyperlink ref="R6" location="'Client 74'!A1" display="Client 74" xr:uid="{6BDFDA36-42F7-CA40-823E-02D9A894CF46}"/>
    <hyperlink ref="R7" location="'Client 75'!A1" display="Client 75" xr:uid="{24F58870-86E6-0247-983B-5E15B8DFDB8E}"/>
    <hyperlink ref="R8" location="'Client 76'!A1" display="Client 76" xr:uid="{D8BEF8CD-2826-B640-8157-CE92576A978F}"/>
    <hyperlink ref="R9" location="'Client 77'!A1" display="Client 77" xr:uid="{206DE495-0437-9441-8094-56C82850165F}"/>
    <hyperlink ref="R10" location="'Client 78'!A1" display="Client 78" xr:uid="{0D2551FF-8976-C24C-B2AC-7CF63F8BEEB3}"/>
    <hyperlink ref="R11" location="'Client 79'!A1" display="Client 79" xr:uid="{87E03F5D-B4B9-0149-9B47-CDF91E787882}"/>
    <hyperlink ref="R12" location="'Client 80'!A1" display="Client 80" xr:uid="{676EA3BA-1B93-DB46-A4D0-08B63FF8216C}"/>
  </hyperlink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AB106"/>
  <sheetViews>
    <sheetView topLeftCell="A50" zoomScale="90" zoomScaleNormal="90" workbookViewId="0">
      <selection activeCell="H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A44:F44"/>
    <mergeCell ref="H44:M44"/>
    <mergeCell ref="P44:U44"/>
    <mergeCell ref="W44:AB44"/>
    <mergeCell ref="P26:U26"/>
    <mergeCell ref="W26:AB26"/>
    <mergeCell ref="A26:F26"/>
    <mergeCell ref="H26:M26"/>
    <mergeCell ref="A82:F82"/>
    <mergeCell ref="H82:M82"/>
    <mergeCell ref="P82:U82"/>
    <mergeCell ref="W82:AB82"/>
    <mergeCell ref="A63:F63"/>
    <mergeCell ref="H63:M63"/>
    <mergeCell ref="P63:U63"/>
    <mergeCell ref="W63:AB63"/>
  </mergeCells>
  <hyperlinks>
    <hyperlink ref="N1" location="'Table of Content'!A1" display="Table of Content" xr:uid="{C13F2F37-27E6-294F-A972-7FBD903F26E8}"/>
    <hyperlink ref="N2" location="'Q1 2023-2024'!A1" display="Q1" xr:uid="{DBEEFF45-9730-8F4A-947D-10DA1D761EF9}"/>
    <hyperlink ref="O2" location="'Q2 2023-2024'!A1" display="Q2" xr:uid="{FA6AE7D6-725E-7841-B783-E0AF0F9BFED8}"/>
    <hyperlink ref="N3" location="'Q3 2023-2024'!A1" display="Q3" xr:uid="{65414C21-268B-A646-A6CF-F798F3C21A0A}"/>
    <hyperlink ref="O3" location="'Q4 2023-2024'!A1" display="Q4" xr:uid="{4553329B-96BA-D54D-A4E0-F7B7422E60CC}"/>
  </hyperlinks>
  <pageMargins left="0.7" right="0.7" top="0.75" bottom="0.75" header="0.3" footer="0.3"/>
  <pageSetup orientation="portrait" horizontalDpi="0" verticalDpi="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AB106"/>
  <sheetViews>
    <sheetView zoomScale="90" zoomScaleNormal="90" workbookViewId="0">
      <selection activeCell="A22" sqref="A2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EAA6ADE0-4461-FE47-8480-D9BC113BBFD1}"/>
    <hyperlink ref="N2" location="'Q1 2023-2024'!A1" display="Q1" xr:uid="{2FF75312-4B0D-434B-B6EB-8D3509D9E296}"/>
    <hyperlink ref="O2" location="'Q2 2023-2024'!A1" display="Q2" xr:uid="{15AE5F83-B353-8142-9A6E-835EC81DD509}"/>
    <hyperlink ref="N3" location="'Q3 2023-2024'!A1" display="Q3" xr:uid="{0483D2E3-3873-DB4A-9BA3-D7F681E2663B}"/>
    <hyperlink ref="O3" location="'Q4 2023-2024'!A1" display="Q4" xr:uid="{58330360-50AF-AD4F-B555-0DBB24D94D40}"/>
  </hyperlinks>
  <pageMargins left="0.7" right="0.7" top="0.75" bottom="0.75" header="0.3" footer="0.3"/>
  <pageSetup orientation="portrait" horizontalDpi="0" verticalDpi="0"/>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A44:F44"/>
    <mergeCell ref="H44:M44"/>
    <mergeCell ref="P44:U44"/>
    <mergeCell ref="W44:AB44"/>
    <mergeCell ref="P26:U26"/>
    <mergeCell ref="W26:AB26"/>
    <mergeCell ref="A26:F26"/>
    <mergeCell ref="H26:M26"/>
    <mergeCell ref="A82:F82"/>
    <mergeCell ref="H82:M82"/>
    <mergeCell ref="P82:U82"/>
    <mergeCell ref="W82:AB82"/>
    <mergeCell ref="A63:F63"/>
    <mergeCell ref="H63:M63"/>
    <mergeCell ref="P63:U63"/>
    <mergeCell ref="W63:AB63"/>
  </mergeCells>
  <hyperlinks>
    <hyperlink ref="N1" location="'Table of Content'!A1" display="Table of Content" xr:uid="{026F7B89-A2F1-A747-A7D2-85976367A957}"/>
    <hyperlink ref="N2" location="'Q1 2023-2024'!A1" display="Q1" xr:uid="{85257E35-4BF1-4F4E-8B54-2873DA28FD05}"/>
    <hyperlink ref="O2" location="'Q2 2023-2024'!A1" display="Q2" xr:uid="{B448F207-3CCF-3F4A-91AB-02C80F3F9C82}"/>
    <hyperlink ref="N3" location="'Q3 2023-2024'!A1" display="Q3" xr:uid="{49B76831-4DBF-BE44-A31C-836A102A7608}"/>
    <hyperlink ref="O3" location="'Q4 2023-2024'!A1" display="Q4" xr:uid="{215DC339-84AD-0840-B84F-6B4032B52CF2}"/>
  </hyperlinks>
  <pageMargins left="0.7" right="0.7" top="0.75" bottom="0.75" header="0.3" footer="0.3"/>
  <pageSetup orientation="portrait" horizontalDpi="0" verticalDpi="0"/>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A44:F44"/>
    <mergeCell ref="H44:M44"/>
    <mergeCell ref="P44:U44"/>
    <mergeCell ref="W44:AB44"/>
    <mergeCell ref="P26:U26"/>
    <mergeCell ref="W26:AB26"/>
    <mergeCell ref="A26:F26"/>
    <mergeCell ref="H26:M26"/>
    <mergeCell ref="A82:F82"/>
    <mergeCell ref="H82:M82"/>
    <mergeCell ref="P82:U82"/>
    <mergeCell ref="W82:AB82"/>
    <mergeCell ref="A63:F63"/>
    <mergeCell ref="H63:M63"/>
    <mergeCell ref="P63:U63"/>
    <mergeCell ref="W63:AB63"/>
  </mergeCells>
  <hyperlinks>
    <hyperlink ref="N1" location="'Table of Content'!A1" display="Table of Content" xr:uid="{FEBA1BFD-D978-FA49-9C4E-799AD010C229}"/>
    <hyperlink ref="N2" location="'Q1 2023-2024'!A1" display="Q1" xr:uid="{19376291-2E9F-344B-B399-F00516414A9A}"/>
    <hyperlink ref="O2" location="'Q2 2023-2024'!A1" display="Q2" xr:uid="{8CDA1AB7-E575-D446-A514-64E766F4A7EB}"/>
    <hyperlink ref="N3" location="'Q3 2023-2024'!A1" display="Q3" xr:uid="{5DDEE141-6A62-AA47-8FDF-BF014DA728C2}"/>
    <hyperlink ref="O3" location="'Q4 2023-2024'!A1" display="Q4" xr:uid="{951A78DB-3CEE-1E4E-8898-0A30A15329D5}"/>
  </hyperlinks>
  <pageMargins left="0.7" right="0.7" top="0.75" bottom="0.75" header="0.3" footer="0.3"/>
  <pageSetup orientation="portrait" horizontalDpi="0" verticalDpi="0"/>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sheetPr>
  <dimension ref="A1:AB106"/>
  <sheetViews>
    <sheetView zoomScale="80" zoomScaleNormal="8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A44:F44"/>
    <mergeCell ref="H44:M44"/>
    <mergeCell ref="P44:U44"/>
    <mergeCell ref="W44:AB44"/>
    <mergeCell ref="P26:U26"/>
    <mergeCell ref="W26:AB26"/>
    <mergeCell ref="A26:F26"/>
    <mergeCell ref="H26:M26"/>
    <mergeCell ref="A82:F82"/>
    <mergeCell ref="H82:M82"/>
    <mergeCell ref="P82:U82"/>
    <mergeCell ref="W82:AB82"/>
    <mergeCell ref="A63:F63"/>
    <mergeCell ref="H63:M63"/>
    <mergeCell ref="P63:U63"/>
    <mergeCell ref="W63:AB63"/>
  </mergeCells>
  <hyperlinks>
    <hyperlink ref="N1" location="'Table of Content'!A1" display="Table of Content" xr:uid="{A4BADAFA-5B79-5946-BAF2-07A13F699950}"/>
    <hyperlink ref="N2" location="'Q1 2023-2024'!A1" display="Q1" xr:uid="{0B58AFE5-0951-5549-8F5E-A3CA85FF0D09}"/>
    <hyperlink ref="O2" location="'Q2 2023-2024'!A1" display="Q2" xr:uid="{8FAAD968-96FC-3443-8B0F-A22ED088C1EE}"/>
    <hyperlink ref="N3" location="'Q3 2023-2024'!A1" display="Q3" xr:uid="{47892AF8-5090-DE4C-8698-DA624EA62B13}"/>
    <hyperlink ref="O3" location="'Q4 2023-2024'!A1" display="Q4" xr:uid="{B9AE7921-0995-B149-925A-32618A40CD77}"/>
  </hyperlinks>
  <pageMargins left="0.7" right="0.7" top="0.75" bottom="0.75" header="0.3" footer="0.3"/>
  <pageSetup orientation="portrait" horizontalDpi="0" verticalDpi="0"/>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A44:F44"/>
    <mergeCell ref="H44:M44"/>
    <mergeCell ref="P44:U44"/>
    <mergeCell ref="W44:AB44"/>
    <mergeCell ref="P26:U26"/>
    <mergeCell ref="W26:AB26"/>
    <mergeCell ref="A26:F26"/>
    <mergeCell ref="H26:M26"/>
    <mergeCell ref="A82:F82"/>
    <mergeCell ref="H82:M82"/>
    <mergeCell ref="P82:U82"/>
    <mergeCell ref="W82:AB82"/>
    <mergeCell ref="A63:F63"/>
    <mergeCell ref="H63:M63"/>
    <mergeCell ref="P63:U63"/>
    <mergeCell ref="W63:AB63"/>
  </mergeCells>
  <hyperlinks>
    <hyperlink ref="N1" location="'Table of Content'!A1" display="Table of Content" xr:uid="{0EB814E3-69BC-524D-90FE-9A2C31848665}"/>
    <hyperlink ref="N2" location="'Q1 2023-2024'!A1" display="Q1" xr:uid="{EA2A8658-FA88-2E4E-8FE0-8C3A36E0FB58}"/>
    <hyperlink ref="O2" location="'Q2 2023-2024'!A1" display="Q2" xr:uid="{F0E4846D-9977-CB46-B04A-B16AD72A4218}"/>
    <hyperlink ref="N3" location="'Q3 2023-2024'!A1" display="Q3" xr:uid="{E5649A0D-86D3-C843-A6DC-A499A8BFAD6E}"/>
    <hyperlink ref="O3" location="'Q4 2023-2024'!A1" display="Q4" xr:uid="{D6518C13-E077-8E45-B4D5-6A921F6AB723}"/>
  </hyperlinks>
  <pageMargins left="0.7" right="0.7" top="0.75" bottom="0.75" header="0.3" footer="0.3"/>
  <pageSetup orientation="portrait" horizontalDpi="0" verticalDpi="0"/>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BDD53A84-3033-F24F-B7A4-76FAA3A9D070}"/>
    <hyperlink ref="N2" location="'Q1 2023-2024'!A1" display="Q1" xr:uid="{DAABD2B7-0063-724B-B8B5-F653AE63C61D}"/>
    <hyperlink ref="O2" location="'Q2 2023-2024'!A1" display="Q2" xr:uid="{75A1BDBB-8116-0749-BB34-31B28DA29F0E}"/>
    <hyperlink ref="N3" location="'Q3 2023-2024'!A1" display="Q3" xr:uid="{A167981D-A620-FF4C-B6B6-6F56304C2002}"/>
    <hyperlink ref="O3" location="'Q4 2023-2024'!A1" display="Q4" xr:uid="{35D4E5B5-C547-9841-A457-AB2A65CC52D6}"/>
  </hyperlinks>
  <pageMargins left="0.7" right="0.7" top="0.75" bottom="0.75" header="0.3" footer="0.3"/>
  <pageSetup orientation="portrait" horizontalDpi="0" verticalDpi="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A1:AB106"/>
  <sheetViews>
    <sheetView zoomScale="90" zoomScaleNormal="90" workbookViewId="0">
      <selection activeCell="G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P26:U26"/>
    <mergeCell ref="W26:AB26"/>
    <mergeCell ref="A26:F26"/>
    <mergeCell ref="H26:M26"/>
    <mergeCell ref="A44:F44"/>
    <mergeCell ref="H44:M44"/>
    <mergeCell ref="P44:U44"/>
    <mergeCell ref="W44:AB44"/>
    <mergeCell ref="A1:M1"/>
    <mergeCell ref="P1:AB1"/>
    <mergeCell ref="P3:U3"/>
    <mergeCell ref="W3:AB3"/>
    <mergeCell ref="A3:F3"/>
    <mergeCell ref="H3:M3"/>
    <mergeCell ref="N1:O1"/>
  </mergeCells>
  <hyperlinks>
    <hyperlink ref="N1" location="'Table of Content'!A1" display="Table of Content" xr:uid="{4D057FE6-BD60-EB40-89DF-03B15C571C24}"/>
    <hyperlink ref="N2" location="'Q1 2023-2024'!A1" display="Q1" xr:uid="{4F0FA242-3D3D-D246-B0F9-521AA74B449C}"/>
    <hyperlink ref="O2" location="'Q2 2023-2024'!A1" display="Q2" xr:uid="{E2FC1606-8647-C64E-8C28-BDDF82D1DE60}"/>
    <hyperlink ref="N3" location="'Q3 2023-2024'!A1" display="Q3" xr:uid="{8C19D54B-6DA3-CD49-9B25-AE7EAE76D01A}"/>
    <hyperlink ref="O3" location="'Q4 2023-2024'!A1" display="Q4" xr:uid="{DE84AF1A-3276-994D-9BFE-68368F1D3B85}"/>
  </hyperlinks>
  <pageMargins left="0.7" right="0.7" top="0.75" bottom="0.75" header="0.3" footer="0.3"/>
  <pageSetup orientation="portrait" horizontalDpi="0" verticalDpi="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88AACBFD-3031-E148-A972-028E2B46DBCD}"/>
    <hyperlink ref="N2" location="'Q1 2023-2024'!A1" display="Q1" xr:uid="{B9EC9854-99D8-FA4A-A0CD-B7B173B3C42C}"/>
    <hyperlink ref="O2" location="'Q2 2023-2024'!A1" display="Q2" xr:uid="{D86BB160-D0A7-B64C-A442-80999E88428F}"/>
    <hyperlink ref="N3" location="'Q3 2023-2024'!A1" display="Q3" xr:uid="{398606AE-0F96-1D4C-9B34-5E1BA3426D92}"/>
    <hyperlink ref="O3" location="'Q4 2023-2024'!A1" display="Q4" xr:uid="{32ACD23F-BA6E-CF4D-95C6-9A9F7B7E5CC3}"/>
  </hyperlinks>
  <pageMargins left="0.7" right="0.7" top="0.75" bottom="0.75" header="0.3" footer="0.3"/>
  <pageSetup orientation="portrait" horizontalDpi="0" verticalDpi="0"/>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91123E03-4EA4-9746-8729-CA28B47EDBBB}"/>
    <hyperlink ref="N2" location="'Q1 2023-2024'!A1" display="Q1" xr:uid="{6232BDF8-7DCA-074D-B810-68139364AB4B}"/>
    <hyperlink ref="O2" location="'Q2 2023-2024'!A1" display="Q2" xr:uid="{C8D83356-2D88-F949-82C6-46784FDCF9B5}"/>
    <hyperlink ref="N3" location="'Q3 2023-2024'!A1" display="Q3" xr:uid="{1A135D44-F4FD-7140-A0B7-575F64DA53F5}"/>
    <hyperlink ref="O3" location="'Q4 2023-2024'!A1" display="Q4" xr:uid="{3F295DF9-8BE4-7844-B9BA-C1D0FAD85FB2}"/>
  </hyperlinks>
  <pageMargins left="0.7" right="0.7" top="0.75" bottom="0.75" header="0.3" footer="0.3"/>
  <pageSetup orientation="portrait" horizontalDpi="0" verticalDpi="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89"/>
  <sheetViews>
    <sheetView tabSelected="1" zoomScale="80" zoomScaleNormal="80" workbookViewId="0">
      <pane xSplit="1" topLeftCell="B1" activePane="topRight" state="frozen"/>
      <selection activeCell="M45" sqref="M45"/>
      <selection pane="topRight" activeCell="Y14" sqref="Y14"/>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5.33203125" style="9" customWidth="1"/>
    <col min="7" max="7" width="14" style="9" customWidth="1"/>
    <col min="8" max="8" width="15.5" style="9" customWidth="1"/>
    <col min="9" max="9" width="14.83203125" style="9" customWidth="1"/>
    <col min="10" max="10" width="11.1640625" style="9" customWidth="1"/>
    <col min="11" max="11" width="10.33203125" style="9" customWidth="1"/>
    <col min="12" max="13" width="17.6640625" style="9" customWidth="1"/>
    <col min="14" max="14" width="10.83203125" style="9"/>
    <col min="15" max="15" width="14.83203125" style="9" customWidth="1"/>
    <col min="16" max="16" width="15.1640625" style="9" customWidth="1"/>
    <col min="17" max="17" width="17.33203125" style="9" customWidth="1"/>
    <col min="18" max="18" width="13.83203125" style="9" customWidth="1"/>
    <col min="19" max="19" width="15" style="9" customWidth="1"/>
    <col min="20" max="20" width="12.6640625" style="9" customWidth="1"/>
    <col min="21" max="21" width="16.6640625" style="9" customWidth="1"/>
    <col min="22" max="22" width="16.83203125" style="9" customWidth="1"/>
    <col min="23" max="23" width="12.33203125" style="9" customWidth="1"/>
    <col min="24" max="24" width="13.83203125" style="9" customWidth="1"/>
    <col min="25" max="25" width="15.1640625" style="9" customWidth="1"/>
    <col min="26" max="26" width="20" style="9" customWidth="1"/>
    <col min="27" max="16384" width="10.83203125" style="9"/>
  </cols>
  <sheetData>
    <row r="1" spans="1:26" ht="37" x14ac:dyDescent="0.45">
      <c r="B1" s="10" t="s">
        <v>22</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36" t="s">
        <v>24</v>
      </c>
      <c r="B3" s="9" t="s">
        <v>25</v>
      </c>
      <c r="C3" s="9" t="s">
        <v>26</v>
      </c>
      <c r="D3" s="9" t="s">
        <v>27</v>
      </c>
      <c r="E3" s="9" t="s">
        <v>28</v>
      </c>
      <c r="F3" s="9" t="s">
        <v>29</v>
      </c>
      <c r="G3" s="9" t="s">
        <v>30</v>
      </c>
      <c r="H3" s="9" t="s">
        <v>31</v>
      </c>
      <c r="I3" s="9" t="s">
        <v>32</v>
      </c>
      <c r="J3" s="9" t="s">
        <v>33</v>
      </c>
      <c r="K3" s="9" t="s">
        <v>34</v>
      </c>
      <c r="L3" s="33" t="s">
        <v>35</v>
      </c>
      <c r="M3" s="9" t="s">
        <v>36</v>
      </c>
      <c r="N3" s="23"/>
      <c r="O3" s="9" t="s">
        <v>25</v>
      </c>
      <c r="P3" s="9" t="s">
        <v>26</v>
      </c>
      <c r="Q3" s="9" t="s">
        <v>27</v>
      </c>
      <c r="R3" s="9" t="s">
        <v>28</v>
      </c>
      <c r="S3" s="9" t="s">
        <v>29</v>
      </c>
      <c r="T3" s="9" t="s">
        <v>30</v>
      </c>
      <c r="U3" s="9" t="s">
        <v>31</v>
      </c>
      <c r="V3" s="9" t="s">
        <v>32</v>
      </c>
      <c r="W3" s="9" t="s">
        <v>33</v>
      </c>
      <c r="X3" s="9" t="s">
        <v>34</v>
      </c>
      <c r="Y3" s="34" t="s">
        <v>35</v>
      </c>
      <c r="Z3" s="9" t="s">
        <v>36</v>
      </c>
    </row>
    <row r="4" spans="1:26" ht="19" x14ac:dyDescent="0.25">
      <c r="A4" s="32" t="s">
        <v>115</v>
      </c>
      <c r="B4" s="9">
        <f>'Client 1'!$F$20</f>
        <v>0</v>
      </c>
      <c r="C4" s="9">
        <f>'Client 1'!$M$20</f>
        <v>0</v>
      </c>
      <c r="D4" s="9">
        <f>'Client 1'!$F$38</f>
        <v>0</v>
      </c>
      <c r="E4" s="9">
        <f>'Client 1'!$M$38</f>
        <v>0</v>
      </c>
      <c r="F4" s="9">
        <f>'Client 1'!$F$56</f>
        <v>0</v>
      </c>
      <c r="G4" s="9">
        <f>'Client 1'!$M$56</f>
        <v>0</v>
      </c>
      <c r="H4" s="9">
        <f>'Client 1'!$F$75</f>
        <v>0</v>
      </c>
      <c r="I4" s="9">
        <f>'Client 1'!$M$75</f>
        <v>0</v>
      </c>
      <c r="J4" s="9">
        <f>'Client 1'!$F$94</f>
        <v>0</v>
      </c>
      <c r="K4" s="9">
        <f>'Client 1'!$M$94</f>
        <v>0</v>
      </c>
      <c r="L4" s="27">
        <f>'Client 1'!$M$102</f>
        <v>0</v>
      </c>
      <c r="M4" s="9">
        <f>SUM(B4:K4)</f>
        <v>0</v>
      </c>
      <c r="N4" s="23"/>
      <c r="O4" s="9">
        <f>'Client 1'!$U$20</f>
        <v>0</v>
      </c>
      <c r="P4" s="9">
        <f>'Client 1'!$AB$20</f>
        <v>0</v>
      </c>
      <c r="Q4" s="9">
        <f>'Client 1'!$U$38</f>
        <v>0</v>
      </c>
      <c r="R4" s="9">
        <f>'Client 1'!$AB$38</f>
        <v>0</v>
      </c>
      <c r="S4" s="9">
        <f>'Client 1'!$U$56</f>
        <v>0</v>
      </c>
      <c r="T4" s="9">
        <f>'Client 1'!$AB$56</f>
        <v>0</v>
      </c>
      <c r="U4" s="9">
        <f>'Client 1'!$U$75</f>
        <v>0</v>
      </c>
      <c r="V4" s="9">
        <f>'Client 1'!$AB$75</f>
        <v>0</v>
      </c>
      <c r="W4" s="9">
        <f>'Client 1'!$U$94</f>
        <v>0</v>
      </c>
      <c r="X4" s="9">
        <f>'Client 1'!$AB$94</f>
        <v>0</v>
      </c>
      <c r="Y4" s="28">
        <f>'Client 1'!$AB$102</f>
        <v>0</v>
      </c>
      <c r="Z4" s="9">
        <f>SUM(O4:X4)</f>
        <v>0</v>
      </c>
    </row>
    <row r="5" spans="1:26" ht="19" x14ac:dyDescent="0.25">
      <c r="A5" s="32" t="s">
        <v>116</v>
      </c>
      <c r="B5" s="9">
        <f>'Client 2'!$F$20</f>
        <v>0</v>
      </c>
      <c r="C5" s="9">
        <f>'Client 2'!$M$20</f>
        <v>0</v>
      </c>
      <c r="D5" s="9">
        <f>'Client 2'!$F$38</f>
        <v>0</v>
      </c>
      <c r="E5" s="9">
        <f>'Client 2'!$M$38</f>
        <v>0</v>
      </c>
      <c r="F5" s="9">
        <f>'Client 2'!$F$56</f>
        <v>0</v>
      </c>
      <c r="G5" s="9">
        <f>'Client 2'!$M$56</f>
        <v>0</v>
      </c>
      <c r="H5" s="9">
        <f>'Client 2'!$F$75</f>
        <v>0</v>
      </c>
      <c r="I5" s="9">
        <f>'Client 2'!$M$75</f>
        <v>0</v>
      </c>
      <c r="J5" s="9">
        <f>'Client 2'!$F$94</f>
        <v>0</v>
      </c>
      <c r="K5" s="9">
        <f>'Client 2'!$M$94</f>
        <v>0</v>
      </c>
      <c r="L5" s="27">
        <f>'Client 2'!$M$102</f>
        <v>0</v>
      </c>
      <c r="M5" s="9">
        <f t="shared" ref="M5:M68" si="0">SUM(B5:K5)</f>
        <v>0</v>
      </c>
      <c r="N5" s="23"/>
      <c r="O5" s="9">
        <f>'Client 2'!$U$20</f>
        <v>0</v>
      </c>
      <c r="P5" s="9">
        <f>'Client 2'!$AB$20</f>
        <v>0</v>
      </c>
      <c r="Q5" s="9">
        <f>'Client 2'!$U$38</f>
        <v>0</v>
      </c>
      <c r="R5" s="9">
        <f>'Client 2'!$AB$38</f>
        <v>0</v>
      </c>
      <c r="S5" s="9">
        <f>'Client 2'!$U$56</f>
        <v>0</v>
      </c>
      <c r="T5" s="9">
        <f>'Client 2'!$AB$56</f>
        <v>0</v>
      </c>
      <c r="U5" s="9">
        <f>'Client 2'!$U$75</f>
        <v>0</v>
      </c>
      <c r="V5" s="9">
        <f>'Client 2'!$AB$75</f>
        <v>0</v>
      </c>
      <c r="W5" s="9">
        <f>'Client 2'!$U$94</f>
        <v>0</v>
      </c>
      <c r="X5" s="9">
        <f>'Client 2'!$AB$94</f>
        <v>0</v>
      </c>
      <c r="Y5" s="28">
        <f>'Client 2'!$AB$102</f>
        <v>0</v>
      </c>
      <c r="Z5" s="9">
        <f t="shared" ref="Z5:Z68" si="1">SUM(O5:X5)</f>
        <v>0</v>
      </c>
    </row>
    <row r="6" spans="1:26" ht="19" x14ac:dyDescent="0.25">
      <c r="A6" s="32" t="s">
        <v>117</v>
      </c>
      <c r="B6" s="9">
        <f>'Client 3'!$F$20</f>
        <v>0</v>
      </c>
      <c r="C6" s="9">
        <f>'Client 3'!$M$20</f>
        <v>0</v>
      </c>
      <c r="D6" s="9">
        <f>'Client 3'!$F$38</f>
        <v>0</v>
      </c>
      <c r="E6" s="9">
        <f>'Client 3'!$M$38</f>
        <v>0</v>
      </c>
      <c r="F6" s="9">
        <f>'Client 3'!$F$56</f>
        <v>0</v>
      </c>
      <c r="G6" s="9">
        <f>'Client 3'!$M$56</f>
        <v>0</v>
      </c>
      <c r="H6" s="9">
        <f>'Client 3'!$F$75</f>
        <v>0</v>
      </c>
      <c r="I6" s="9">
        <f>'Client 3'!$M$75</f>
        <v>0</v>
      </c>
      <c r="J6" s="9">
        <f>'Client 3'!$F$94</f>
        <v>0</v>
      </c>
      <c r="K6" s="9">
        <f>'Client 3'!$M$94</f>
        <v>0</v>
      </c>
      <c r="L6" s="27">
        <f>'Client 3'!$M$102</f>
        <v>0</v>
      </c>
      <c r="M6" s="9">
        <f t="shared" si="0"/>
        <v>0</v>
      </c>
      <c r="N6" s="23"/>
      <c r="O6" s="9">
        <f>'Client 3'!$U$20</f>
        <v>0</v>
      </c>
      <c r="P6" s="9">
        <f>'Client 3'!$AB$20</f>
        <v>0</v>
      </c>
      <c r="Q6" s="9">
        <f>'Client 3'!$U$38</f>
        <v>0</v>
      </c>
      <c r="R6" s="9">
        <f>'Client 3'!$AB$38</f>
        <v>0</v>
      </c>
      <c r="S6" s="9">
        <f>'Client 3'!$U$56</f>
        <v>0</v>
      </c>
      <c r="T6" s="9">
        <f>'Client 3'!$AB$56</f>
        <v>0</v>
      </c>
      <c r="U6" s="9">
        <f>'Client 3'!$U$75</f>
        <v>0</v>
      </c>
      <c r="V6" s="9">
        <f>'Client 3'!$AB$75</f>
        <v>0</v>
      </c>
      <c r="W6" s="9">
        <f>'Client 3'!$U$94</f>
        <v>0</v>
      </c>
      <c r="X6" s="9">
        <f>'Client 3'!$AB$94</f>
        <v>0</v>
      </c>
      <c r="Y6" s="28">
        <f>'Client 3'!$AB$102</f>
        <v>0</v>
      </c>
      <c r="Z6" s="9">
        <f t="shared" si="1"/>
        <v>0</v>
      </c>
    </row>
    <row r="7" spans="1:26" ht="19" x14ac:dyDescent="0.25">
      <c r="A7" s="32" t="s">
        <v>118</v>
      </c>
      <c r="B7" s="9">
        <f>'Client 4'!$F$20</f>
        <v>0</v>
      </c>
      <c r="C7" s="9">
        <f>'Client 4'!$M$20</f>
        <v>0</v>
      </c>
      <c r="D7" s="9">
        <f>'Client 4'!$F$38</f>
        <v>0</v>
      </c>
      <c r="E7" s="9">
        <f>'Client 4'!$M$38</f>
        <v>0</v>
      </c>
      <c r="F7" s="9">
        <f>'Client 4'!$F$56</f>
        <v>0</v>
      </c>
      <c r="G7" s="9">
        <f>'Client 4'!$M$56</f>
        <v>0</v>
      </c>
      <c r="H7" s="9">
        <f>'Client 4'!$F$75</f>
        <v>0</v>
      </c>
      <c r="I7" s="9">
        <f>'Client 4'!$M$75</f>
        <v>0</v>
      </c>
      <c r="J7" s="9">
        <f>'Client 4'!$F$94</f>
        <v>0</v>
      </c>
      <c r="K7" s="9">
        <f>'Client 4'!$M$94</f>
        <v>0</v>
      </c>
      <c r="L7" s="27">
        <f>'Client 4'!$M$102</f>
        <v>0</v>
      </c>
      <c r="M7" s="9">
        <f t="shared" si="0"/>
        <v>0</v>
      </c>
      <c r="N7" s="23"/>
      <c r="O7" s="9">
        <f>'Client 4'!$U$20</f>
        <v>0</v>
      </c>
      <c r="P7" s="9">
        <f>'Client 4'!$AB$20</f>
        <v>0</v>
      </c>
      <c r="Q7" s="9">
        <f>'Client 4'!$U$38</f>
        <v>0</v>
      </c>
      <c r="R7" s="9">
        <f>'Client 4'!$AB$38</f>
        <v>0</v>
      </c>
      <c r="S7" s="9">
        <f>'Client 4'!$U$56</f>
        <v>0</v>
      </c>
      <c r="T7" s="9">
        <f>'Client 4'!$AB$56</f>
        <v>0</v>
      </c>
      <c r="U7" s="9">
        <f>'Client 4'!$U$75</f>
        <v>0</v>
      </c>
      <c r="V7" s="9">
        <f>'Client 4'!$AB$75</f>
        <v>0</v>
      </c>
      <c r="W7" s="9">
        <f>'Client 4'!$U$94</f>
        <v>0</v>
      </c>
      <c r="X7" s="9">
        <f>'Client 4'!$AB$94</f>
        <v>0</v>
      </c>
      <c r="Y7" s="28">
        <f>'Client 4'!$AB$102</f>
        <v>0</v>
      </c>
      <c r="Z7" s="9">
        <f t="shared" si="1"/>
        <v>0</v>
      </c>
    </row>
    <row r="8" spans="1:26" ht="19" x14ac:dyDescent="0.25">
      <c r="A8" s="32" t="s">
        <v>119</v>
      </c>
      <c r="B8" s="9">
        <f>'Client 5'!$F$20</f>
        <v>0</v>
      </c>
      <c r="C8" s="9">
        <f>'Client 5'!$M$20</f>
        <v>0</v>
      </c>
      <c r="D8" s="9">
        <f>'Client 5'!$F$38</f>
        <v>0</v>
      </c>
      <c r="E8" s="9">
        <f>'Client 5'!$M$38</f>
        <v>0</v>
      </c>
      <c r="F8" s="9">
        <f>'Client 5'!$F$56</f>
        <v>0</v>
      </c>
      <c r="G8" s="9">
        <f>'Client 5'!$M$56</f>
        <v>0</v>
      </c>
      <c r="H8" s="9">
        <f>'Client 5'!$F$75</f>
        <v>0</v>
      </c>
      <c r="I8" s="9">
        <f>'Client 5'!$M$75</f>
        <v>0</v>
      </c>
      <c r="J8" s="9">
        <f>'Client 5'!$F$94</f>
        <v>0</v>
      </c>
      <c r="K8" s="9">
        <f>'Client 5'!$M$94</f>
        <v>0</v>
      </c>
      <c r="L8" s="27">
        <f>'Client 5'!$M$102</f>
        <v>0</v>
      </c>
      <c r="M8" s="9">
        <f t="shared" si="0"/>
        <v>0</v>
      </c>
      <c r="N8" s="23"/>
      <c r="O8" s="9">
        <f>'Client 5'!$U$20</f>
        <v>0</v>
      </c>
      <c r="P8" s="9">
        <f>'Client 5'!$AB$20</f>
        <v>0</v>
      </c>
      <c r="Q8" s="9">
        <f>'Client 5'!$U$38</f>
        <v>0</v>
      </c>
      <c r="R8" s="9">
        <f>'Client 5'!$AB$38</f>
        <v>0</v>
      </c>
      <c r="S8" s="9">
        <f>'Client 5'!$U$56</f>
        <v>0</v>
      </c>
      <c r="T8" s="9">
        <f>'Client 5'!$AB$56</f>
        <v>0</v>
      </c>
      <c r="U8" s="9">
        <f>'Client 5'!$U$75</f>
        <v>0</v>
      </c>
      <c r="V8" s="9">
        <f>'Client 5'!$AB$75</f>
        <v>0</v>
      </c>
      <c r="W8" s="9">
        <f>'Client 5'!$U$94</f>
        <v>0</v>
      </c>
      <c r="X8" s="9">
        <f>'Client 5'!$AB$94</f>
        <v>0</v>
      </c>
      <c r="Y8" s="28">
        <f>'Client 5'!$AB$102</f>
        <v>0</v>
      </c>
      <c r="Z8" s="9">
        <f t="shared" si="1"/>
        <v>0</v>
      </c>
    </row>
    <row r="9" spans="1:26" ht="19" x14ac:dyDescent="0.25">
      <c r="A9" s="32" t="s">
        <v>120</v>
      </c>
      <c r="B9" s="9">
        <f>'Client 6'!$F$20</f>
        <v>0</v>
      </c>
      <c r="C9" s="9">
        <f>'Client 6'!$M$20</f>
        <v>0</v>
      </c>
      <c r="D9" s="9">
        <f>'Client 6'!$F$38</f>
        <v>0</v>
      </c>
      <c r="E9" s="9">
        <f>'Client 6'!$M$38</f>
        <v>0</v>
      </c>
      <c r="F9" s="9">
        <f>'Client 6'!$F$56</f>
        <v>0</v>
      </c>
      <c r="G9" s="9">
        <f>'Client 6'!$M$56</f>
        <v>0</v>
      </c>
      <c r="H9" s="9">
        <f>'Client 6'!$F$75</f>
        <v>0</v>
      </c>
      <c r="I9" s="9">
        <f xml:space="preserve"> 'Client 6'!$M$75</f>
        <v>0</v>
      </c>
      <c r="J9" s="9">
        <f>'Client 6'!$F$94</f>
        <v>0</v>
      </c>
      <c r="K9" s="9">
        <f>'Client 6'!$M$94</f>
        <v>0</v>
      </c>
      <c r="L9" s="27">
        <f>'Client 6'!$M$102</f>
        <v>0</v>
      </c>
      <c r="M9" s="9">
        <f t="shared" si="0"/>
        <v>0</v>
      </c>
      <c r="N9" s="23"/>
      <c r="O9" s="9">
        <f>'Client 6'!$U$20</f>
        <v>0</v>
      </c>
      <c r="P9" s="9">
        <f>'Client 6'!$AB$20</f>
        <v>0</v>
      </c>
      <c r="Q9" s="9">
        <f>'Client 6'!$U$38</f>
        <v>0</v>
      </c>
      <c r="R9" s="9">
        <f>'Client 6'!$AB$38</f>
        <v>0</v>
      </c>
      <c r="S9" s="9">
        <f>'Client 6'!$U$56</f>
        <v>0</v>
      </c>
      <c r="T9" s="9">
        <f>'Client 6'!$AB$56</f>
        <v>0</v>
      </c>
      <c r="U9" s="9">
        <f>'Client 6'!$U$75</f>
        <v>0</v>
      </c>
      <c r="V9" s="9">
        <f>'Client 6'!$AB$75</f>
        <v>0</v>
      </c>
      <c r="W9" s="9">
        <f>'Client 6'!$U$94</f>
        <v>0</v>
      </c>
      <c r="X9" s="9">
        <f>'Client 6'!$AB$94</f>
        <v>0</v>
      </c>
      <c r="Y9" s="28">
        <f>'Client 6'!$AB$102</f>
        <v>0</v>
      </c>
      <c r="Z9" s="9">
        <f t="shared" si="1"/>
        <v>0</v>
      </c>
    </row>
    <row r="10" spans="1:26" ht="19" x14ac:dyDescent="0.25">
      <c r="A10" s="32" t="s">
        <v>121</v>
      </c>
      <c r="B10" s="9">
        <f>'Client 7'!$F$20</f>
        <v>0</v>
      </c>
      <c r="C10" s="9">
        <f>'Client 7'!$M$20</f>
        <v>0</v>
      </c>
      <c r="D10" s="9">
        <f>'Client 7'!$F$38</f>
        <v>0</v>
      </c>
      <c r="E10" s="9">
        <f>'Client 7'!$M$38</f>
        <v>0</v>
      </c>
      <c r="F10" s="9">
        <f>'Client 7'!$F$56</f>
        <v>0</v>
      </c>
      <c r="G10" s="9">
        <f>'Client 7'!$M$56</f>
        <v>0</v>
      </c>
      <c r="H10" s="9">
        <f>'Client 7'!$F$75</f>
        <v>0</v>
      </c>
      <c r="I10" s="9">
        <f>'Client 7'!$M$75</f>
        <v>0</v>
      </c>
      <c r="J10" s="9">
        <f>'Client 7'!$F$94</f>
        <v>0</v>
      </c>
      <c r="K10" s="9">
        <f>'Client 7'!$M$94</f>
        <v>0</v>
      </c>
      <c r="L10" s="27">
        <f>'Client 7'!$M$102</f>
        <v>0</v>
      </c>
      <c r="M10" s="9">
        <f t="shared" si="0"/>
        <v>0</v>
      </c>
      <c r="N10" s="23"/>
      <c r="O10" s="9">
        <f>'Client 7'!$U$20</f>
        <v>0</v>
      </c>
      <c r="P10" s="9">
        <f>'Client 7'!$AB$20</f>
        <v>0</v>
      </c>
      <c r="Q10" s="9">
        <f>'Client 7'!$U$38</f>
        <v>0</v>
      </c>
      <c r="R10" s="9">
        <f>'Client 7'!$AB$38</f>
        <v>0</v>
      </c>
      <c r="S10" s="9">
        <f>'Client 7'!$U$56</f>
        <v>0</v>
      </c>
      <c r="T10" s="9">
        <f>'Client 7'!$AB$56</f>
        <v>0</v>
      </c>
      <c r="U10" s="9">
        <f>'Client 7'!$U$75</f>
        <v>0</v>
      </c>
      <c r="V10" s="9">
        <f>'Client 7'!$AB$75</f>
        <v>0</v>
      </c>
      <c r="W10" s="9">
        <f>'Client 7'!$U$94</f>
        <v>0</v>
      </c>
      <c r="X10" s="9">
        <f>'Client 7'!$AB$94</f>
        <v>0</v>
      </c>
      <c r="Y10" s="28">
        <f>'Client 7'!$AB$102</f>
        <v>0</v>
      </c>
      <c r="Z10" s="9">
        <f t="shared" si="1"/>
        <v>0</v>
      </c>
    </row>
    <row r="11" spans="1:26" ht="19" x14ac:dyDescent="0.25">
      <c r="A11" s="32" t="s">
        <v>122</v>
      </c>
      <c r="B11" s="9">
        <f>'Client 8'!$F$20</f>
        <v>0</v>
      </c>
      <c r="C11" s="9">
        <f>'Client 8'!$M$20</f>
        <v>0</v>
      </c>
      <c r="D11" s="9">
        <f>'Client 8'!$F$38</f>
        <v>0</v>
      </c>
      <c r="E11" s="9">
        <f>'Client 8'!$M$38</f>
        <v>0</v>
      </c>
      <c r="F11" s="9">
        <f>'Client 8'!$F$56</f>
        <v>0</v>
      </c>
      <c r="G11" s="9">
        <f>'Client 8'!$M$56</f>
        <v>0</v>
      </c>
      <c r="H11" s="9">
        <f>'Client 8'!$F$75</f>
        <v>0</v>
      </c>
      <c r="I11" s="9">
        <f>'Client 8'!$M$75</f>
        <v>0</v>
      </c>
      <c r="J11" s="9">
        <f>'Client 8'!$F$94</f>
        <v>0</v>
      </c>
      <c r="K11" s="9">
        <f>'Client 8'!$M$94</f>
        <v>0</v>
      </c>
      <c r="L11" s="27">
        <f>'Client 8'!$M$102</f>
        <v>0</v>
      </c>
      <c r="M11" s="9">
        <f t="shared" si="0"/>
        <v>0</v>
      </c>
      <c r="N11" s="23"/>
      <c r="O11" s="9">
        <f>'Client 8'!$U$20</f>
        <v>0</v>
      </c>
      <c r="P11" s="9">
        <f>'Client 8'!$AB$20</f>
        <v>0</v>
      </c>
      <c r="Q11" s="9">
        <f>'Client 8'!$U$38</f>
        <v>0</v>
      </c>
      <c r="R11" s="9">
        <f>'Client 8'!$AB$38</f>
        <v>0</v>
      </c>
      <c r="S11" s="9">
        <f>'Client 8'!$U$56</f>
        <v>0</v>
      </c>
      <c r="T11" s="9">
        <f>'Client 8'!$AB$56</f>
        <v>0</v>
      </c>
      <c r="U11" s="9">
        <f>'Client 8'!$U$75</f>
        <v>0</v>
      </c>
      <c r="V11" s="9">
        <f>'Client 8'!$AB$75</f>
        <v>0</v>
      </c>
      <c r="W11" s="9">
        <f>'Client 8'!$U$94</f>
        <v>0</v>
      </c>
      <c r="X11" s="9">
        <f>'Client 8'!$AB$94</f>
        <v>0</v>
      </c>
      <c r="Y11" s="28">
        <f>'Client 8'!$AB$102</f>
        <v>0</v>
      </c>
      <c r="Z11" s="9">
        <f t="shared" si="1"/>
        <v>0</v>
      </c>
    </row>
    <row r="12" spans="1:26" ht="19" x14ac:dyDescent="0.25">
      <c r="A12" s="32" t="s">
        <v>123</v>
      </c>
      <c r="B12" s="9">
        <f>'Client 9'!$F$20</f>
        <v>0</v>
      </c>
      <c r="C12" s="9">
        <f>'Client 9'!$M$20</f>
        <v>0</v>
      </c>
      <c r="D12" s="9">
        <f>'Client 9'!$F$38</f>
        <v>0</v>
      </c>
      <c r="E12" s="9">
        <f>'Client 9'!$M$38</f>
        <v>0</v>
      </c>
      <c r="F12" s="9">
        <f>'Client 9'!$F$56</f>
        <v>0</v>
      </c>
      <c r="G12" s="9">
        <f>'Client 9'!$M$56</f>
        <v>0</v>
      </c>
      <c r="H12" s="9">
        <f>'Client 9'!$F$75</f>
        <v>0</v>
      </c>
      <c r="I12" s="9">
        <f>'Client 9'!$M$75</f>
        <v>0</v>
      </c>
      <c r="J12" s="9">
        <f>'Client 9'!$F$94</f>
        <v>0</v>
      </c>
      <c r="K12" s="9">
        <f>'Client 9'!$M$94</f>
        <v>0</v>
      </c>
      <c r="L12" s="27">
        <f>'Client 9'!$M$102</f>
        <v>0</v>
      </c>
      <c r="M12" s="9">
        <f t="shared" si="0"/>
        <v>0</v>
      </c>
      <c r="N12" s="23"/>
      <c r="O12" s="9">
        <f>'Client 9'!$U$20</f>
        <v>0</v>
      </c>
      <c r="P12" s="9">
        <f>'Client 9'!$AB$20</f>
        <v>0</v>
      </c>
      <c r="Q12" s="9">
        <f>'Client 9'!$U$38</f>
        <v>0</v>
      </c>
      <c r="R12" s="9">
        <f>'Client 9'!$AB$38</f>
        <v>0</v>
      </c>
      <c r="S12" s="9">
        <f>'Client 9'!$U$56</f>
        <v>0</v>
      </c>
      <c r="T12" s="9">
        <f>'Client 9'!$AB$56</f>
        <v>0</v>
      </c>
      <c r="U12" s="9">
        <f>'Client 9'!$U$75</f>
        <v>0</v>
      </c>
      <c r="V12" s="9">
        <f>'Client 9'!$AB$75</f>
        <v>0</v>
      </c>
      <c r="W12" s="9">
        <f>'Client 9'!$U$94</f>
        <v>0</v>
      </c>
      <c r="X12" s="9">
        <f>'Client 9'!$AB$94</f>
        <v>0</v>
      </c>
      <c r="Y12" s="28">
        <f>'Client 9'!$AB$102</f>
        <v>0</v>
      </c>
      <c r="Z12" s="9">
        <f t="shared" si="1"/>
        <v>0</v>
      </c>
    </row>
    <row r="13" spans="1:26" ht="19" x14ac:dyDescent="0.25">
      <c r="A13" s="32" t="s">
        <v>124</v>
      </c>
      <c r="B13" s="9">
        <f>'Client 10'!$F$20</f>
        <v>0</v>
      </c>
      <c r="C13" s="9">
        <f>'Client 10'!$M$20</f>
        <v>0</v>
      </c>
      <c r="D13" s="9">
        <f>'Client 10'!$F$38</f>
        <v>0</v>
      </c>
      <c r="E13" s="9">
        <f>'Client 10'!$M$38</f>
        <v>0</v>
      </c>
      <c r="F13" s="9">
        <f>'Client 10'!$F$56</f>
        <v>0</v>
      </c>
      <c r="G13" s="9">
        <f>'Client 10'!$M$56</f>
        <v>0</v>
      </c>
      <c r="H13" s="9">
        <f>'Client 10'!$F$75</f>
        <v>0</v>
      </c>
      <c r="I13" s="9">
        <f>'Client 10'!$M$75</f>
        <v>0</v>
      </c>
      <c r="J13" s="9">
        <f>'Client 10'!$F$94</f>
        <v>0</v>
      </c>
      <c r="K13" s="9">
        <f>'Client 10'!$M$94</f>
        <v>0</v>
      </c>
      <c r="L13" s="27">
        <f>'Client 10'!$M$102</f>
        <v>0</v>
      </c>
      <c r="M13" s="9">
        <f t="shared" si="0"/>
        <v>0</v>
      </c>
      <c r="N13" s="23"/>
      <c r="O13" s="9">
        <f>'Client 10'!$U$20</f>
        <v>0</v>
      </c>
      <c r="P13" s="9">
        <f>'Client 10'!$AB$20</f>
        <v>0</v>
      </c>
      <c r="Q13" s="9">
        <f>'Client 10'!$U$38</f>
        <v>0</v>
      </c>
      <c r="R13" s="9">
        <f>'Client 10'!$AB$38</f>
        <v>0</v>
      </c>
      <c r="S13" s="9">
        <f>'Client 10'!$U$56</f>
        <v>0</v>
      </c>
      <c r="T13" s="9">
        <f>'Client 10'!$AB$56</f>
        <v>0</v>
      </c>
      <c r="U13" s="9">
        <f>'Client 10'!$U$75</f>
        <v>0</v>
      </c>
      <c r="V13" s="9">
        <f>'Client 10'!$AB$75</f>
        <v>0</v>
      </c>
      <c r="W13" s="9">
        <f>'Client 10'!$U$94</f>
        <v>0</v>
      </c>
      <c r="X13" s="9">
        <f>'Client 10'!$AB$94</f>
        <v>0</v>
      </c>
      <c r="Y13" s="28">
        <f>'Client 10'!$AB$102</f>
        <v>0</v>
      </c>
      <c r="Z13" s="9">
        <f t="shared" si="1"/>
        <v>0</v>
      </c>
    </row>
    <row r="14" spans="1:26" ht="19" x14ac:dyDescent="0.25">
      <c r="A14" s="32" t="s">
        <v>125</v>
      </c>
      <c r="B14" s="9">
        <f>'Client 11'!$F$20</f>
        <v>0</v>
      </c>
      <c r="C14" s="9">
        <f>'Client 11'!$M$20</f>
        <v>0</v>
      </c>
      <c r="D14" s="9">
        <f>'Client 11'!$F$38</f>
        <v>0</v>
      </c>
      <c r="E14" s="9">
        <f>'Client 11'!$M$38</f>
        <v>0</v>
      </c>
      <c r="F14" s="9">
        <f>'Client 11'!$F$56</f>
        <v>0</v>
      </c>
      <c r="G14" s="9">
        <f>'Client 11'!$M$56</f>
        <v>0</v>
      </c>
      <c r="H14" s="9">
        <f>'Client 11'!$F$75</f>
        <v>0</v>
      </c>
      <c r="I14" s="9">
        <f>'Client 11'!$M$75</f>
        <v>0</v>
      </c>
      <c r="J14" s="9">
        <f>'Client 11'!$F$94</f>
        <v>0</v>
      </c>
      <c r="K14" s="9">
        <f>'Client 11'!$M$94</f>
        <v>0</v>
      </c>
      <c r="L14" s="27">
        <f>'Client 11'!$M$102</f>
        <v>0</v>
      </c>
      <c r="M14" s="9">
        <f t="shared" si="0"/>
        <v>0</v>
      </c>
      <c r="N14" s="23"/>
      <c r="O14" s="9">
        <f>'Client 11'!$U$20</f>
        <v>0</v>
      </c>
      <c r="P14" s="9">
        <f>'Client 11'!$AB$20</f>
        <v>0</v>
      </c>
      <c r="Q14" s="9">
        <f>'Client 11'!$U$38</f>
        <v>0</v>
      </c>
      <c r="R14" s="9">
        <f>'Client 11'!$AB$38</f>
        <v>0</v>
      </c>
      <c r="S14" s="9">
        <f>'Client 11'!$U$56</f>
        <v>0</v>
      </c>
      <c r="T14" s="9">
        <f>'Client 11'!$AB$56</f>
        <v>0</v>
      </c>
      <c r="U14" s="9">
        <f>'Client 11'!$U$75</f>
        <v>0</v>
      </c>
      <c r="V14" s="9">
        <f>'Client 11'!$AB$75</f>
        <v>0</v>
      </c>
      <c r="W14" s="9">
        <f>'Client 11'!$U$94</f>
        <v>0</v>
      </c>
      <c r="X14" s="9">
        <f>'Client 11'!$AB$94</f>
        <v>0</v>
      </c>
      <c r="Y14" s="28">
        <f>'Client 11'!$AB$102</f>
        <v>0</v>
      </c>
      <c r="Z14" s="9">
        <f t="shared" si="1"/>
        <v>0</v>
      </c>
    </row>
    <row r="15" spans="1:26" ht="19" x14ac:dyDescent="0.25">
      <c r="A15" s="32" t="s">
        <v>126</v>
      </c>
      <c r="B15" s="9">
        <f>'Client 12'!$F$20</f>
        <v>0</v>
      </c>
      <c r="C15" s="9">
        <f>'Client 12'!$M$20</f>
        <v>0</v>
      </c>
      <c r="D15" s="9">
        <f>'Client 12'!$F$38</f>
        <v>0</v>
      </c>
      <c r="E15" s="9">
        <f>'Client 12'!$M$38</f>
        <v>0</v>
      </c>
      <c r="F15" s="9">
        <f>'Client 12'!$F$56</f>
        <v>0</v>
      </c>
      <c r="G15" s="9">
        <f>'Client 12'!$M$56</f>
        <v>0</v>
      </c>
      <c r="H15" s="9">
        <f>'Client 12'!$F$75</f>
        <v>0</v>
      </c>
      <c r="I15" s="9">
        <f>'Client 12'!$M$75</f>
        <v>0</v>
      </c>
      <c r="J15" s="9">
        <f>'Client 12'!$F$94</f>
        <v>0</v>
      </c>
      <c r="K15" s="9">
        <f>'Client 12'!$M$94</f>
        <v>0</v>
      </c>
      <c r="L15" s="27">
        <f>'Client 12'!$M$102</f>
        <v>0</v>
      </c>
      <c r="M15" s="9">
        <f t="shared" si="0"/>
        <v>0</v>
      </c>
      <c r="N15" s="23"/>
      <c r="O15" s="9">
        <f>'Client 12'!$U$20</f>
        <v>0</v>
      </c>
      <c r="P15" s="9">
        <f>'Client 12'!$AB$20</f>
        <v>0</v>
      </c>
      <c r="Q15" s="9">
        <f>'Client 12'!$U$38</f>
        <v>0</v>
      </c>
      <c r="R15" s="9">
        <f>'Client 12'!$AB$38</f>
        <v>0</v>
      </c>
      <c r="S15" s="9">
        <f>'Client 12'!$U$56</f>
        <v>0</v>
      </c>
      <c r="T15" s="9">
        <f>'Client 12'!$AB$56</f>
        <v>0</v>
      </c>
      <c r="U15" s="9">
        <f>'Client 12'!$U$75</f>
        <v>0</v>
      </c>
      <c r="V15" s="9">
        <f>'Client 12'!$AB$75</f>
        <v>0</v>
      </c>
      <c r="W15" s="9">
        <f>'Client 12'!$U$94</f>
        <v>0</v>
      </c>
      <c r="X15" s="9">
        <f>'Client 12'!$AB$94</f>
        <v>0</v>
      </c>
      <c r="Y15" s="28">
        <f>'Client 12'!$AB$102</f>
        <v>0</v>
      </c>
      <c r="Z15" s="9">
        <f t="shared" si="1"/>
        <v>0</v>
      </c>
    </row>
    <row r="16" spans="1:26" x14ac:dyDescent="0.2">
      <c r="A16" s="52" t="s">
        <v>127</v>
      </c>
      <c r="B16" s="9">
        <f>'Client 13'!$F$20</f>
        <v>0</v>
      </c>
      <c r="C16" s="9">
        <f>'Client 13'!$M$20</f>
        <v>0</v>
      </c>
      <c r="D16" s="9">
        <f>'Client 13'!$F$38</f>
        <v>0</v>
      </c>
      <c r="E16" s="9">
        <f>'Client 13'!$M$38</f>
        <v>0</v>
      </c>
      <c r="F16" s="9">
        <f>'Client 13'!$F$56</f>
        <v>0</v>
      </c>
      <c r="G16" s="9">
        <f>'Client 13'!$M$56</f>
        <v>0</v>
      </c>
      <c r="H16" s="9">
        <f>'Client 13'!$F$75</f>
        <v>0</v>
      </c>
      <c r="I16" s="9">
        <f>'Client 13'!$M$75</f>
        <v>0</v>
      </c>
      <c r="J16" s="9">
        <f>'Client 13'!$F$94</f>
        <v>0</v>
      </c>
      <c r="K16" s="9">
        <f>'Client 13'!$M$94</f>
        <v>0</v>
      </c>
      <c r="L16" s="27">
        <f>'Client 13'!$M$102</f>
        <v>0</v>
      </c>
      <c r="M16" s="9">
        <f>SUM(B16:K16)</f>
        <v>0</v>
      </c>
      <c r="N16" s="23"/>
      <c r="O16" s="9">
        <f>'Client 13'!$U$20</f>
        <v>0</v>
      </c>
      <c r="P16" s="9">
        <f>'Client 13'!$AB$20</f>
        <v>0</v>
      </c>
      <c r="Q16" s="9">
        <f>'Client 13'!$U$38</f>
        <v>0</v>
      </c>
      <c r="R16" s="9">
        <f>'Client 13'!$AB$38</f>
        <v>0</v>
      </c>
      <c r="S16" s="9">
        <f>'Client 13'!$U$56</f>
        <v>0</v>
      </c>
      <c r="T16" s="9">
        <f>'Client 13'!$AB$56</f>
        <v>0</v>
      </c>
      <c r="U16" s="9">
        <f>'Client 13'!$U$75</f>
        <v>0</v>
      </c>
      <c r="V16" s="9">
        <f>'Client 13'!$AB$75</f>
        <v>0</v>
      </c>
      <c r="W16" s="9">
        <f>'Client 13'!$U$94</f>
        <v>0</v>
      </c>
      <c r="X16" s="9">
        <f>'Client 13'!$AB$94</f>
        <v>0</v>
      </c>
      <c r="Y16" s="28">
        <f>'Client 13'!$AB$102</f>
        <v>0</v>
      </c>
      <c r="Z16" s="9">
        <f t="shared" si="1"/>
        <v>0</v>
      </c>
    </row>
    <row r="17" spans="1:26" ht="19" x14ac:dyDescent="0.25">
      <c r="A17" s="32" t="s">
        <v>128</v>
      </c>
      <c r="B17" s="9">
        <f>'Client 14'!$F$20</f>
        <v>0</v>
      </c>
      <c r="C17" s="9">
        <f>'Client 14'!$M$20</f>
        <v>0</v>
      </c>
      <c r="D17" s="9">
        <f>'Client 14'!$F$38</f>
        <v>0</v>
      </c>
      <c r="E17" s="9">
        <f>'Client 14'!$M$38</f>
        <v>0</v>
      </c>
      <c r="F17" s="9">
        <f>'Client 14'!$F$56</f>
        <v>0</v>
      </c>
      <c r="G17" s="9">
        <f>'Client 14'!$M$56</f>
        <v>0</v>
      </c>
      <c r="H17" s="9">
        <f>'Client 14'!$F$75</f>
        <v>0</v>
      </c>
      <c r="I17" s="9">
        <f>'Client 14'!$M$75</f>
        <v>0</v>
      </c>
      <c r="J17" s="9">
        <f>'Client 14'!$F$94</f>
        <v>0</v>
      </c>
      <c r="K17" s="9">
        <f>'Client 14'!$M$94</f>
        <v>0</v>
      </c>
      <c r="L17" s="27">
        <f>'Client 14'!$M$102</f>
        <v>0</v>
      </c>
      <c r="M17" s="9">
        <f t="shared" si="0"/>
        <v>0</v>
      </c>
      <c r="N17" s="23"/>
      <c r="O17" s="9">
        <f>'Client 14'!$U$20</f>
        <v>0</v>
      </c>
      <c r="P17" s="9">
        <f>'Client 14'!$AB$20</f>
        <v>0</v>
      </c>
      <c r="Q17" s="9">
        <f>'Client 14'!$U$38</f>
        <v>0</v>
      </c>
      <c r="R17" s="9">
        <f>'Client 14'!$AB$38</f>
        <v>0</v>
      </c>
      <c r="S17" s="9">
        <f>'Client 14'!$U$56</f>
        <v>0</v>
      </c>
      <c r="T17" s="9">
        <f>'Client 14'!$AB$56</f>
        <v>0</v>
      </c>
      <c r="U17" s="9">
        <f>'Client 14'!$U$75</f>
        <v>0</v>
      </c>
      <c r="V17" s="9">
        <f>'Client 14'!$AB$75</f>
        <v>0</v>
      </c>
      <c r="W17" s="9">
        <f>'Client 14'!$U$94</f>
        <v>0</v>
      </c>
      <c r="X17" s="9">
        <f>'Client 14'!$AB$94</f>
        <v>0</v>
      </c>
      <c r="Y17" s="28">
        <f>'Client 14'!$AB$102</f>
        <v>0</v>
      </c>
      <c r="Z17" s="9">
        <f t="shared" si="1"/>
        <v>0</v>
      </c>
    </row>
    <row r="18" spans="1:26" ht="19" x14ac:dyDescent="0.25">
      <c r="A18" s="32" t="s">
        <v>129</v>
      </c>
      <c r="B18" s="9">
        <f>'Client 15'!$F$20</f>
        <v>0</v>
      </c>
      <c r="C18" s="9">
        <f>'Client 15'!$M$20</f>
        <v>0</v>
      </c>
      <c r="D18" s="9">
        <f>'Client 15'!$F$38</f>
        <v>0</v>
      </c>
      <c r="E18" s="9">
        <f>'Client 15'!$M$38</f>
        <v>0</v>
      </c>
      <c r="F18" s="9">
        <f>'Client 15'!$F$56</f>
        <v>0</v>
      </c>
      <c r="G18" s="9">
        <f>'Client 15'!$M$56</f>
        <v>0</v>
      </c>
      <c r="H18" s="9">
        <f>'Client 15'!$F$75</f>
        <v>0</v>
      </c>
      <c r="I18" s="9">
        <f>'Client 15'!$M$75</f>
        <v>0</v>
      </c>
      <c r="J18" s="9">
        <f>'Client 15'!$F$94</f>
        <v>0</v>
      </c>
      <c r="K18" s="9">
        <f>'Client 15'!$M$94</f>
        <v>0</v>
      </c>
      <c r="L18" s="27">
        <f>'Client 15'!$M$102</f>
        <v>0</v>
      </c>
      <c r="M18" s="9">
        <f t="shared" si="0"/>
        <v>0</v>
      </c>
      <c r="N18" s="23"/>
      <c r="O18" s="9">
        <f>'Client 15'!$U$20</f>
        <v>0</v>
      </c>
      <c r="P18" s="9">
        <f>'Client 15'!$AB$20</f>
        <v>0</v>
      </c>
      <c r="Q18" s="9">
        <f>'Client 15'!$U$38</f>
        <v>0</v>
      </c>
      <c r="R18" s="9">
        <f>'Client 15'!$AB$38</f>
        <v>0</v>
      </c>
      <c r="S18" s="9">
        <f>'Client 15'!$U$56</f>
        <v>0</v>
      </c>
      <c r="T18" s="9">
        <f>'Client 15'!$AB$56</f>
        <v>0</v>
      </c>
      <c r="U18" s="9">
        <f>'Client 15'!$U$75</f>
        <v>0</v>
      </c>
      <c r="V18" s="9">
        <f>'Client 15'!$AB$75</f>
        <v>0</v>
      </c>
      <c r="W18" s="9">
        <f>'Client 15'!$U$94</f>
        <v>0</v>
      </c>
      <c r="X18" s="9">
        <f>'Client 15'!$AB$94</f>
        <v>0</v>
      </c>
      <c r="Y18" s="28">
        <f>'Client 15'!$AB$102</f>
        <v>0</v>
      </c>
      <c r="Z18" s="9">
        <f t="shared" si="1"/>
        <v>0</v>
      </c>
    </row>
    <row r="19" spans="1:26" ht="19" x14ac:dyDescent="0.25">
      <c r="A19" s="32" t="s">
        <v>130</v>
      </c>
      <c r="B19" s="9">
        <f>'Client 16'!$F$20</f>
        <v>0</v>
      </c>
      <c r="C19" s="9">
        <f>'Client 16'!$M$20</f>
        <v>0</v>
      </c>
      <c r="D19" s="9">
        <f>'Client 16'!$F$38</f>
        <v>0</v>
      </c>
      <c r="E19" s="9">
        <f>'Client 16'!$M$38</f>
        <v>0</v>
      </c>
      <c r="F19" s="9">
        <f>'Client 16'!$F$56</f>
        <v>0</v>
      </c>
      <c r="G19" s="9">
        <f>'Client 16'!$M$56</f>
        <v>0</v>
      </c>
      <c r="H19" s="9">
        <f>'Client 16'!$F$75</f>
        <v>0</v>
      </c>
      <c r="I19" s="9">
        <f>'Client 16'!$M$75</f>
        <v>0</v>
      </c>
      <c r="J19" s="9">
        <f>'Client 16'!$F$94</f>
        <v>0</v>
      </c>
      <c r="K19" s="9">
        <f>'Client 16'!$M$94</f>
        <v>0</v>
      </c>
      <c r="L19" s="27">
        <f>'Client 16'!$M$102</f>
        <v>0</v>
      </c>
      <c r="M19" s="9">
        <f t="shared" si="0"/>
        <v>0</v>
      </c>
      <c r="N19" s="23"/>
      <c r="O19" s="9">
        <f>'Client 16'!$U$20</f>
        <v>0</v>
      </c>
      <c r="P19" s="9">
        <f>'Client 16'!$AB$20</f>
        <v>0</v>
      </c>
      <c r="Q19" s="9">
        <f>'Client 16'!$U$38</f>
        <v>0</v>
      </c>
      <c r="R19" s="9">
        <f>'Client 16'!$AB$38</f>
        <v>0</v>
      </c>
      <c r="S19" s="9">
        <f>'Client 16'!$U$56</f>
        <v>0</v>
      </c>
      <c r="T19" s="9">
        <f>'Client 16'!$AB$56</f>
        <v>0</v>
      </c>
      <c r="U19" s="9">
        <f>'Client 16'!$U$75</f>
        <v>0</v>
      </c>
      <c r="V19" s="9">
        <f>'Client 16'!$AB$75</f>
        <v>0</v>
      </c>
      <c r="W19" s="9">
        <f>'Client 16'!$U$94</f>
        <v>0</v>
      </c>
      <c r="X19" s="9">
        <f>'Client 16'!$AB$94</f>
        <v>0</v>
      </c>
      <c r="Y19" s="28">
        <f>'Client 16'!$AB$102</f>
        <v>0</v>
      </c>
      <c r="Z19" s="9">
        <f t="shared" si="1"/>
        <v>0</v>
      </c>
    </row>
    <row r="20" spans="1:26" ht="19" x14ac:dyDescent="0.25">
      <c r="A20" s="32" t="s">
        <v>131</v>
      </c>
      <c r="B20" s="9">
        <f>'Client 17'!$F$20</f>
        <v>0</v>
      </c>
      <c r="C20" s="9">
        <f>'Client 17'!$M$20</f>
        <v>0</v>
      </c>
      <c r="D20" s="9">
        <f>'Client 17'!$F$38</f>
        <v>0</v>
      </c>
      <c r="E20" s="9">
        <f>'Client 17'!$M$38</f>
        <v>0</v>
      </c>
      <c r="F20" s="9">
        <f>'Client 17'!$F$56</f>
        <v>0</v>
      </c>
      <c r="G20" s="9">
        <f>'Client 17'!$M$56</f>
        <v>0</v>
      </c>
      <c r="H20" s="9">
        <f>'Client 17'!$F$75</f>
        <v>0</v>
      </c>
      <c r="I20" s="9">
        <f>'Client 17'!$M$75</f>
        <v>0</v>
      </c>
      <c r="J20" s="9">
        <f>'Client 18'!$F$94</f>
        <v>0</v>
      </c>
      <c r="K20" s="9">
        <f>'Client 17'!$M$94</f>
        <v>0</v>
      </c>
      <c r="L20" s="27">
        <f>'Client 17'!$M$102</f>
        <v>0</v>
      </c>
      <c r="M20" s="9">
        <f t="shared" si="0"/>
        <v>0</v>
      </c>
      <c r="N20" s="23"/>
      <c r="O20" s="9">
        <f>'Client 17'!$U$20</f>
        <v>0</v>
      </c>
      <c r="P20" s="9">
        <f>'Client 17'!$AB$20</f>
        <v>0</v>
      </c>
      <c r="Q20" s="9">
        <f>'Client 17'!$U$38</f>
        <v>0</v>
      </c>
      <c r="R20" s="9">
        <f>'Client 17'!$AB$38</f>
        <v>0</v>
      </c>
      <c r="S20" s="9">
        <f>'Client 17'!$U$56</f>
        <v>0</v>
      </c>
      <c r="T20" s="9">
        <f>'Client 17'!$AB$56</f>
        <v>0</v>
      </c>
      <c r="U20" s="9">
        <f>'Client 17'!$U$75</f>
        <v>0</v>
      </c>
      <c r="V20" s="9">
        <f>'Client 17'!$AB$75</f>
        <v>0</v>
      </c>
      <c r="W20" s="9">
        <f>'Client 17'!$U$94</f>
        <v>0</v>
      </c>
      <c r="X20" s="9">
        <f>'Client 17'!$AB$94</f>
        <v>0</v>
      </c>
      <c r="Y20" s="28">
        <f>'Client 17'!$AB$102</f>
        <v>0</v>
      </c>
      <c r="Z20" s="9">
        <f t="shared" si="1"/>
        <v>0</v>
      </c>
    </row>
    <row r="21" spans="1:26" ht="19" x14ac:dyDescent="0.25">
      <c r="A21" s="32" t="s">
        <v>132</v>
      </c>
      <c r="B21" s="9">
        <f>'Client 18'!$F$20</f>
        <v>0</v>
      </c>
      <c r="C21" s="9">
        <f>'Client 18'!$M$20</f>
        <v>0</v>
      </c>
      <c r="D21" s="9">
        <f>'Client 18'!$F$38</f>
        <v>0</v>
      </c>
      <c r="E21" s="9">
        <f>'Client 18'!$M$38</f>
        <v>0</v>
      </c>
      <c r="F21" s="9">
        <f>'Client 18'!$F$56</f>
        <v>0</v>
      </c>
      <c r="G21" s="9">
        <f>'Client 18'!$M$56</f>
        <v>0</v>
      </c>
      <c r="H21" s="9">
        <f>'Client 18'!$F$75</f>
        <v>0</v>
      </c>
      <c r="I21" s="9">
        <f>'Client 18'!$M$75</f>
        <v>0</v>
      </c>
      <c r="J21" s="9">
        <f>'Client 17'!$F$94</f>
        <v>0</v>
      </c>
      <c r="K21" s="9">
        <f>'Client 18'!$M$94</f>
        <v>0</v>
      </c>
      <c r="L21" s="27">
        <f>'Client 18'!$M$102</f>
        <v>0</v>
      </c>
      <c r="M21" s="9">
        <f t="shared" si="0"/>
        <v>0</v>
      </c>
      <c r="N21" s="23"/>
      <c r="O21" s="9">
        <f>'Client 18'!$U$20</f>
        <v>0</v>
      </c>
      <c r="P21" s="9">
        <f>'Client 18'!$AB$20</f>
        <v>0</v>
      </c>
      <c r="Q21" s="9">
        <f>'Client 18'!$U$38</f>
        <v>0</v>
      </c>
      <c r="R21" s="9">
        <f>'Client 18'!$AB$38</f>
        <v>0</v>
      </c>
      <c r="S21" s="9">
        <f>'Client 18'!$U$56</f>
        <v>0</v>
      </c>
      <c r="T21" s="9">
        <f>'Client 18'!$AB$56</f>
        <v>0</v>
      </c>
      <c r="U21" s="9">
        <f>'Client 18'!$U$75</f>
        <v>0</v>
      </c>
      <c r="V21" s="9">
        <f>'Client 18'!$AB$75</f>
        <v>0</v>
      </c>
      <c r="W21" s="9">
        <f>'Client 18'!$U$94</f>
        <v>0</v>
      </c>
      <c r="X21" s="9">
        <f>'Client 18'!$AB$94</f>
        <v>0</v>
      </c>
      <c r="Y21" s="28">
        <f>'Client 18'!$AB$102</f>
        <v>0</v>
      </c>
      <c r="Z21" s="9">
        <f t="shared" si="1"/>
        <v>0</v>
      </c>
    </row>
    <row r="22" spans="1:26" ht="19" x14ac:dyDescent="0.25">
      <c r="A22" s="32" t="s">
        <v>133</v>
      </c>
      <c r="B22" s="9">
        <f>'Client 19'!$F$20</f>
        <v>0</v>
      </c>
      <c r="C22" s="9">
        <f>'Client 19'!$M$20</f>
        <v>0</v>
      </c>
      <c r="D22" s="9">
        <f>'Client 19'!$F$38</f>
        <v>0</v>
      </c>
      <c r="E22" s="9">
        <f>'Client 19'!$M$38</f>
        <v>0</v>
      </c>
      <c r="F22" s="9">
        <f>'Client 19'!$F$56</f>
        <v>0</v>
      </c>
      <c r="G22" s="9">
        <f>'Client 19'!$M$56</f>
        <v>0</v>
      </c>
      <c r="H22" s="9">
        <f>'Client 19'!$F$75</f>
        <v>0</v>
      </c>
      <c r="I22" s="9">
        <f>'Client 19'!$M$75</f>
        <v>0</v>
      </c>
      <c r="J22" s="9">
        <f>'Client 19'!$F$94</f>
        <v>0</v>
      </c>
      <c r="K22" s="9">
        <f>'Client 19'!$M$94</f>
        <v>0</v>
      </c>
      <c r="L22" s="27">
        <f>'Client 19'!$M$102</f>
        <v>0</v>
      </c>
      <c r="M22" s="9">
        <f t="shared" si="0"/>
        <v>0</v>
      </c>
      <c r="N22" s="23"/>
      <c r="O22" s="9">
        <f>'Client 19'!$U$20</f>
        <v>0</v>
      </c>
      <c r="P22" s="9">
        <f>'Client 19'!$AB$20</f>
        <v>0</v>
      </c>
      <c r="Q22" s="9">
        <f>'Client 19'!$U$38</f>
        <v>0</v>
      </c>
      <c r="R22" s="9">
        <f>'Client 19'!$AB$38</f>
        <v>0</v>
      </c>
      <c r="S22" s="9">
        <f>'Client 19'!$U$56</f>
        <v>0</v>
      </c>
      <c r="T22" s="9">
        <f>'Client 19'!$AB$56</f>
        <v>0</v>
      </c>
      <c r="U22" s="9">
        <f>'Client 19'!$U$75</f>
        <v>0</v>
      </c>
      <c r="V22" s="9">
        <f>'Client 19'!$AB$75</f>
        <v>0</v>
      </c>
      <c r="W22" s="9">
        <f>'Client 19'!$U$94</f>
        <v>0</v>
      </c>
      <c r="X22" s="9">
        <f>'Client 19'!$AB$94</f>
        <v>0</v>
      </c>
      <c r="Y22" s="28">
        <f>'Client 19'!$AB$102</f>
        <v>0</v>
      </c>
      <c r="Z22" s="9">
        <f t="shared" si="1"/>
        <v>0</v>
      </c>
    </row>
    <row r="23" spans="1:26" ht="19" x14ac:dyDescent="0.25">
      <c r="A23" s="32" t="s">
        <v>134</v>
      </c>
      <c r="B23" s="9">
        <f>'Client 20'!$F$20</f>
        <v>0</v>
      </c>
      <c r="C23" s="9">
        <f>'Client 20'!$M$20</f>
        <v>0</v>
      </c>
      <c r="D23" s="9">
        <f>'Client 20'!$F$38</f>
        <v>0</v>
      </c>
      <c r="E23" s="9">
        <f>'Client 20'!$M$38</f>
        <v>0</v>
      </c>
      <c r="F23" s="9">
        <f>'Client 20'!$F$56</f>
        <v>0</v>
      </c>
      <c r="G23" s="9">
        <f>'Client 20'!$M$56</f>
        <v>0</v>
      </c>
      <c r="H23" s="9">
        <f>'Client 20'!$F$75</f>
        <v>0</v>
      </c>
      <c r="I23" s="9">
        <f>'Client 20'!$M$75</f>
        <v>0</v>
      </c>
      <c r="J23" s="9">
        <f>'Client 20'!$F$94</f>
        <v>0</v>
      </c>
      <c r="K23" s="9">
        <f>'Client 20'!$M$94</f>
        <v>0</v>
      </c>
      <c r="L23" s="27">
        <f>'Client 20'!$M$102</f>
        <v>0</v>
      </c>
      <c r="M23" s="9">
        <f t="shared" si="0"/>
        <v>0</v>
      </c>
      <c r="N23" s="23"/>
      <c r="O23" s="9">
        <f>'Client 20'!$U$20</f>
        <v>0</v>
      </c>
      <c r="P23" s="9">
        <f>'Client 20'!$AB$20</f>
        <v>0</v>
      </c>
      <c r="Q23" s="9">
        <f>'Client 20'!$U$38</f>
        <v>0</v>
      </c>
      <c r="R23" s="9">
        <f>'Client 20'!$AB$38</f>
        <v>0</v>
      </c>
      <c r="S23" s="9">
        <f>'Client 20'!$U$56</f>
        <v>0</v>
      </c>
      <c r="T23" s="9">
        <f>'Client 20'!$AB$56</f>
        <v>0</v>
      </c>
      <c r="U23" s="9">
        <f>'Client 20'!$U$75</f>
        <v>0</v>
      </c>
      <c r="V23" s="9">
        <f>'Client 20'!$AB$75</f>
        <v>0</v>
      </c>
      <c r="W23" s="9">
        <f>'Client 20'!$U$94</f>
        <v>0</v>
      </c>
      <c r="X23" s="9">
        <f>'Client 20'!$AB$94</f>
        <v>0</v>
      </c>
      <c r="Y23" s="28">
        <f>'Client 20'!$AB$102</f>
        <v>0</v>
      </c>
      <c r="Z23" s="9">
        <f t="shared" si="1"/>
        <v>0</v>
      </c>
    </row>
    <row r="24" spans="1:26" ht="19" x14ac:dyDescent="0.25">
      <c r="A24" s="32" t="s">
        <v>135</v>
      </c>
      <c r="B24" s="9">
        <f>'Client 21'!$F$20</f>
        <v>0</v>
      </c>
      <c r="C24" s="9">
        <f>'Client 21'!$M$20</f>
        <v>0</v>
      </c>
      <c r="D24" s="9">
        <f>'Client 21'!$F$38</f>
        <v>0</v>
      </c>
      <c r="E24" s="9">
        <f>'Client 21'!$M$38</f>
        <v>0</v>
      </c>
      <c r="F24" s="9">
        <f>'Client 21'!$F$56</f>
        <v>0</v>
      </c>
      <c r="G24" s="9">
        <f>'Client 21'!$M$56</f>
        <v>0</v>
      </c>
      <c r="H24" s="9">
        <f>'Client 21'!$F$75</f>
        <v>0</v>
      </c>
      <c r="I24" s="9">
        <f>'Client 21'!$M$75</f>
        <v>0</v>
      </c>
      <c r="J24" s="9">
        <f>'Client 21'!$F$94</f>
        <v>0</v>
      </c>
      <c r="K24" s="9">
        <f>'Client 21'!$M$94</f>
        <v>0</v>
      </c>
      <c r="L24" s="27">
        <f>'Client 21'!$M$102</f>
        <v>0</v>
      </c>
      <c r="M24" s="9">
        <f t="shared" si="0"/>
        <v>0</v>
      </c>
      <c r="N24" s="23"/>
      <c r="O24" s="9">
        <f>'Client 21'!$U$20</f>
        <v>0</v>
      </c>
      <c r="P24" s="9">
        <f>'Client 21'!$AB$20</f>
        <v>0</v>
      </c>
      <c r="Q24" s="9">
        <f>'Client 21'!$U$38</f>
        <v>0</v>
      </c>
      <c r="R24" s="9">
        <f>'Client 21'!$AB$38</f>
        <v>0</v>
      </c>
      <c r="S24" s="9">
        <f>'Client 21'!$U$56</f>
        <v>0</v>
      </c>
      <c r="T24" s="9">
        <f>'Client 21'!$AB$56</f>
        <v>0</v>
      </c>
      <c r="U24" s="9">
        <f>'Client 21'!$U$75</f>
        <v>0</v>
      </c>
      <c r="V24" s="9">
        <f>'Client 21'!$AB$75</f>
        <v>0</v>
      </c>
      <c r="W24" s="9">
        <f>'Client 21'!$U$94</f>
        <v>0</v>
      </c>
      <c r="X24" s="9">
        <f>'Client 21'!$AB$94</f>
        <v>0</v>
      </c>
      <c r="Y24" s="28">
        <f>'Client 21'!$AB$102</f>
        <v>0</v>
      </c>
      <c r="Z24" s="9">
        <f t="shared" si="1"/>
        <v>0</v>
      </c>
    </row>
    <row r="25" spans="1:26" ht="19" x14ac:dyDescent="0.25">
      <c r="A25" s="32" t="s">
        <v>136</v>
      </c>
      <c r="B25" s="9">
        <f>'Client 22'!$F$20</f>
        <v>0</v>
      </c>
      <c r="C25" s="9">
        <f>'Client 22'!$M$20</f>
        <v>0</v>
      </c>
      <c r="D25" s="9">
        <f>'Client 22'!$F$38</f>
        <v>0</v>
      </c>
      <c r="E25" s="9">
        <f>'Client 22'!$M$38</f>
        <v>0</v>
      </c>
      <c r="F25" s="9">
        <f>'Client 22'!$F$56</f>
        <v>0</v>
      </c>
      <c r="G25" s="9">
        <f>'Client 22'!$M$56</f>
        <v>0</v>
      </c>
      <c r="H25" s="9">
        <f>'Client 22'!$F$75</f>
        <v>0</v>
      </c>
      <c r="I25" s="9">
        <f>'Client 22'!$M$75</f>
        <v>0</v>
      </c>
      <c r="J25" s="9">
        <f>'Client 22'!$F$94</f>
        <v>0</v>
      </c>
      <c r="K25" s="9">
        <f>'Client 22'!$M$94</f>
        <v>0</v>
      </c>
      <c r="L25" s="27">
        <f>'Client 22'!$M$102</f>
        <v>0</v>
      </c>
      <c r="M25" s="9">
        <f t="shared" si="0"/>
        <v>0</v>
      </c>
      <c r="N25" s="23"/>
      <c r="O25" s="9">
        <f>'Client 22'!$U$20</f>
        <v>0</v>
      </c>
      <c r="P25" s="9">
        <f>'Client 22'!$AB$20</f>
        <v>0</v>
      </c>
      <c r="Q25" s="9">
        <f>'Client 22'!$U$38</f>
        <v>0</v>
      </c>
      <c r="R25" s="9">
        <f>'Client 22'!$AB$38</f>
        <v>0</v>
      </c>
      <c r="S25" s="9">
        <f>'Client 22'!$U$56</f>
        <v>0</v>
      </c>
      <c r="T25" s="9">
        <f>'Client 22'!$AB$56</f>
        <v>0</v>
      </c>
      <c r="U25" s="9">
        <f>'Client 22'!$U$75</f>
        <v>0</v>
      </c>
      <c r="V25" s="9">
        <f>'Client 22'!$AB$75</f>
        <v>0</v>
      </c>
      <c r="W25" s="9">
        <f>'Client 22'!$U$94</f>
        <v>0</v>
      </c>
      <c r="X25" s="9">
        <f>'Client 22'!$AB$94</f>
        <v>0</v>
      </c>
      <c r="Y25" s="28">
        <f>'Client 22'!$AB$102</f>
        <v>0</v>
      </c>
      <c r="Z25" s="9">
        <f t="shared" si="1"/>
        <v>0</v>
      </c>
    </row>
    <row r="26" spans="1:26" ht="19" x14ac:dyDescent="0.25">
      <c r="A26" s="32" t="s">
        <v>137</v>
      </c>
      <c r="B26" s="9">
        <f>'Client 23'!$F$20</f>
        <v>0</v>
      </c>
      <c r="C26" s="9">
        <f>'Client 23'!$M$20</f>
        <v>0</v>
      </c>
      <c r="D26" s="9">
        <f>'Client 23'!$F$38</f>
        <v>0</v>
      </c>
      <c r="E26" s="9">
        <f>'Client 23'!$M$38</f>
        <v>0</v>
      </c>
      <c r="F26" s="9">
        <f>'Client 23'!$F$56</f>
        <v>0</v>
      </c>
      <c r="G26" s="9">
        <f>'Client 23'!$M$56</f>
        <v>0</v>
      </c>
      <c r="H26" s="9">
        <f>'Client 23'!$F$75</f>
        <v>0</v>
      </c>
      <c r="I26" s="9">
        <f>'Client 23'!$M$75</f>
        <v>0</v>
      </c>
      <c r="J26" s="9">
        <f>'Client 23'!$F$94</f>
        <v>0</v>
      </c>
      <c r="K26" s="9">
        <f>'Client 23'!$M$94</f>
        <v>0</v>
      </c>
      <c r="L26" s="27">
        <f>'Client 23'!$M$102</f>
        <v>0</v>
      </c>
      <c r="M26" s="9">
        <f t="shared" si="0"/>
        <v>0</v>
      </c>
      <c r="N26" s="23"/>
      <c r="O26" s="9">
        <f>'Client 23'!$U$20</f>
        <v>0</v>
      </c>
      <c r="P26" s="9">
        <f>'Client 23'!$AB$20</f>
        <v>0</v>
      </c>
      <c r="Q26" s="9">
        <f>'Client 23'!$U$38</f>
        <v>0</v>
      </c>
      <c r="R26" s="9">
        <f>'Client 23'!$AB$38</f>
        <v>0</v>
      </c>
      <c r="S26" s="9">
        <f>'Client 23'!$U$56</f>
        <v>0</v>
      </c>
      <c r="T26" s="9">
        <f>'Client 23'!$AB$56</f>
        <v>0</v>
      </c>
      <c r="U26" s="9">
        <f>'Client 23'!$U$75</f>
        <v>0</v>
      </c>
      <c r="V26" s="9">
        <f>'Client 23'!$AB$75</f>
        <v>0</v>
      </c>
      <c r="W26" s="9">
        <f>'Client 23'!$U$94</f>
        <v>0</v>
      </c>
      <c r="X26" s="9">
        <f>'Client 23'!$AB$94</f>
        <v>0</v>
      </c>
      <c r="Y26" s="28">
        <f>'Client 23'!$AB$102</f>
        <v>0</v>
      </c>
      <c r="Z26" s="9">
        <f t="shared" si="1"/>
        <v>0</v>
      </c>
    </row>
    <row r="27" spans="1:26" ht="19" x14ac:dyDescent="0.25">
      <c r="A27" s="32" t="s">
        <v>138</v>
      </c>
      <c r="B27" s="9">
        <f>'Client 24'!$F$20</f>
        <v>0</v>
      </c>
      <c r="C27" s="9">
        <f>'Client 24'!$M$20</f>
        <v>0</v>
      </c>
      <c r="D27" s="9">
        <f>'Client 24'!$F$38</f>
        <v>0</v>
      </c>
      <c r="E27" s="9">
        <f>'Client 24'!$M$38</f>
        <v>0</v>
      </c>
      <c r="F27" s="9">
        <f>'Client 24'!$F$56</f>
        <v>0</v>
      </c>
      <c r="G27" s="9">
        <f>'Client 24'!$M$56</f>
        <v>0</v>
      </c>
      <c r="H27" s="9">
        <f>'Client 24'!$F$75</f>
        <v>0</v>
      </c>
      <c r="I27" s="9">
        <f>'Client 24'!$M$75</f>
        <v>0</v>
      </c>
      <c r="J27" s="9">
        <f>'Client 24'!$F$94</f>
        <v>0</v>
      </c>
      <c r="K27" s="9">
        <f>'Client 24'!$M$94</f>
        <v>0</v>
      </c>
      <c r="L27" s="27">
        <f>'Client 24'!$M$102</f>
        <v>0</v>
      </c>
      <c r="M27" s="9">
        <f t="shared" si="0"/>
        <v>0</v>
      </c>
      <c r="N27" s="23"/>
      <c r="O27" s="9">
        <f>'Client 24'!$U$20</f>
        <v>0</v>
      </c>
      <c r="P27" s="9">
        <f>'Client 24'!$AB$20</f>
        <v>0</v>
      </c>
      <c r="Q27" s="9">
        <f>'Client 24'!$U$38</f>
        <v>0</v>
      </c>
      <c r="R27" s="9">
        <f>'Client 24'!$AB$38</f>
        <v>0</v>
      </c>
      <c r="S27" s="9">
        <f>'Client 24'!$U$56</f>
        <v>0</v>
      </c>
      <c r="T27" s="9">
        <f>'Client 24'!$AB$56</f>
        <v>0</v>
      </c>
      <c r="U27" s="9">
        <f>'Client 24'!$U$75</f>
        <v>0</v>
      </c>
      <c r="V27" s="9">
        <f>'Client 24'!$AB$75</f>
        <v>0</v>
      </c>
      <c r="W27" s="9">
        <f>'Client 24'!$U$94</f>
        <v>0</v>
      </c>
      <c r="X27" s="9">
        <f>'Client 24'!$AB$94</f>
        <v>0</v>
      </c>
      <c r="Y27" s="28">
        <f>'Client 24'!$AB$102</f>
        <v>0</v>
      </c>
      <c r="Z27" s="9">
        <f t="shared" si="1"/>
        <v>0</v>
      </c>
    </row>
    <row r="28" spans="1:26" ht="19" x14ac:dyDescent="0.25">
      <c r="A28" s="32" t="s">
        <v>139</v>
      </c>
      <c r="B28" s="9">
        <f>'Client 25'!$F$20</f>
        <v>0</v>
      </c>
      <c r="C28" s="9">
        <f>'Client 25'!$M$20</f>
        <v>0</v>
      </c>
      <c r="D28" s="9">
        <f>'Client 25'!$F$38</f>
        <v>0</v>
      </c>
      <c r="E28" s="9">
        <f>'Client 25'!$M$38</f>
        <v>0</v>
      </c>
      <c r="F28" s="9">
        <f>'Client 25'!$F$56</f>
        <v>0</v>
      </c>
      <c r="G28" s="9">
        <f>'Client 25'!$M$56</f>
        <v>0</v>
      </c>
      <c r="H28" s="9">
        <f>'Client 25'!$F$75</f>
        <v>0</v>
      </c>
      <c r="I28" s="9">
        <f>'Client 25'!$M$75</f>
        <v>0</v>
      </c>
      <c r="J28" s="9">
        <f>'Client 25'!$F$94</f>
        <v>0</v>
      </c>
      <c r="K28" s="9">
        <f>'Client 25'!$M$94</f>
        <v>0</v>
      </c>
      <c r="L28" s="27">
        <f>'Client 25'!$M$102</f>
        <v>0</v>
      </c>
      <c r="M28" s="9">
        <f t="shared" si="0"/>
        <v>0</v>
      </c>
      <c r="N28" s="23"/>
      <c r="O28" s="9">
        <f>'Client 25'!$U$20</f>
        <v>0</v>
      </c>
      <c r="P28" s="9">
        <f>'Client 25'!$AB$20</f>
        <v>0</v>
      </c>
      <c r="Q28" s="9">
        <f>'Client 25'!$U$38</f>
        <v>0</v>
      </c>
      <c r="R28" s="9">
        <f>'Client 25'!$AB$38</f>
        <v>0</v>
      </c>
      <c r="S28" s="9">
        <f>'Client 25'!$U$56</f>
        <v>0</v>
      </c>
      <c r="T28" s="9">
        <f>'Client 25'!$AB$56</f>
        <v>0</v>
      </c>
      <c r="U28" s="9">
        <f>'Client 25'!$U$75</f>
        <v>0</v>
      </c>
      <c r="V28" s="9">
        <f>'Client 25'!$AB$75</f>
        <v>0</v>
      </c>
      <c r="W28" s="9">
        <f>'Client 25'!$U$94</f>
        <v>0</v>
      </c>
      <c r="X28" s="9">
        <f>'Client 25'!$AB$94</f>
        <v>0</v>
      </c>
      <c r="Y28" s="28">
        <f>'Client 25'!$AB$102</f>
        <v>0</v>
      </c>
      <c r="Z28" s="9">
        <f t="shared" si="1"/>
        <v>0</v>
      </c>
    </row>
    <row r="29" spans="1:26" ht="19" x14ac:dyDescent="0.25">
      <c r="A29" s="32" t="s">
        <v>12</v>
      </c>
      <c r="B29" s="9">
        <f>'Client 26'!$F$20</f>
        <v>0</v>
      </c>
      <c r="C29" s="9">
        <f>'Client 26'!$M$20</f>
        <v>0</v>
      </c>
      <c r="D29" s="9">
        <f>'Client 26'!$F$38</f>
        <v>0</v>
      </c>
      <c r="E29" s="9">
        <f>'Client 26'!$M$38</f>
        <v>0</v>
      </c>
      <c r="F29" s="9">
        <f>'Client 26'!$F$56</f>
        <v>0</v>
      </c>
      <c r="G29" s="9">
        <f>'Client 26'!$M$56</f>
        <v>0</v>
      </c>
      <c r="H29" s="9">
        <f>'Client 26'!$F$75</f>
        <v>0</v>
      </c>
      <c r="I29" s="9">
        <f>'Client 26'!$M$75</f>
        <v>0</v>
      </c>
      <c r="J29" s="9">
        <f>'Client 26'!$F$94</f>
        <v>0</v>
      </c>
      <c r="K29" s="9">
        <f>'Client 26'!$M$94</f>
        <v>0</v>
      </c>
      <c r="L29" s="27">
        <f>'Client 26'!$M$102</f>
        <v>0</v>
      </c>
      <c r="M29" s="9">
        <f t="shared" si="0"/>
        <v>0</v>
      </c>
      <c r="N29" s="23"/>
      <c r="O29" s="9">
        <f>'Client 26'!$U$20</f>
        <v>0</v>
      </c>
      <c r="P29" s="9">
        <f>'Client 26'!$AB$20</f>
        <v>0</v>
      </c>
      <c r="Q29" s="9">
        <f>'Client 26'!$U$38</f>
        <v>0</v>
      </c>
      <c r="R29" s="9">
        <f>'Client 26'!$AB$38</f>
        <v>0</v>
      </c>
      <c r="S29" s="9">
        <f>'Client 26'!$U$56</f>
        <v>0</v>
      </c>
      <c r="T29" s="9">
        <f>'Client 26'!$AB$56</f>
        <v>0</v>
      </c>
      <c r="U29" s="9">
        <f>'Client 26'!$U$75</f>
        <v>0</v>
      </c>
      <c r="V29" s="9">
        <f>'Client 26'!$AB$75</f>
        <v>0</v>
      </c>
      <c r="W29" s="9">
        <f>'Client 26'!$U$94</f>
        <v>0</v>
      </c>
      <c r="X29" s="9">
        <f>'Client 26'!$AB$94</f>
        <v>0</v>
      </c>
      <c r="Y29" s="28">
        <f>'Client 26'!$AB$102</f>
        <v>0</v>
      </c>
      <c r="Z29" s="9">
        <f t="shared" si="1"/>
        <v>0</v>
      </c>
    </row>
    <row r="30" spans="1:26" ht="19" x14ac:dyDescent="0.25">
      <c r="A30" s="32" t="s">
        <v>14</v>
      </c>
      <c r="B30" s="9">
        <f>'Client 27'!$F$20</f>
        <v>0</v>
      </c>
      <c r="C30" s="9">
        <f>'Client 27'!$M$20</f>
        <v>0</v>
      </c>
      <c r="D30" s="9">
        <f>'Client 27'!$F$38</f>
        <v>0</v>
      </c>
      <c r="E30" s="9">
        <f>'Client 27'!$M$38</f>
        <v>0</v>
      </c>
      <c r="F30" s="9">
        <f>'Client 27'!$F$56</f>
        <v>0</v>
      </c>
      <c r="G30" s="9">
        <f>'Client 27'!$M$56</f>
        <v>0</v>
      </c>
      <c r="H30" s="9">
        <f>'Client 27'!$F$75</f>
        <v>0</v>
      </c>
      <c r="I30" s="9">
        <f>'Client 27'!$M$75</f>
        <v>0</v>
      </c>
      <c r="J30" s="9">
        <f>'Client 27'!$F$94</f>
        <v>0</v>
      </c>
      <c r="K30" s="9">
        <f>'Client 27'!$M$94</f>
        <v>0</v>
      </c>
      <c r="L30" s="27">
        <f>'Client 27'!$M$102</f>
        <v>0</v>
      </c>
      <c r="M30" s="9">
        <f t="shared" si="0"/>
        <v>0</v>
      </c>
      <c r="N30" s="23"/>
      <c r="O30" s="9">
        <f>'Client 27'!$U$20</f>
        <v>0</v>
      </c>
      <c r="P30" s="9">
        <f>'Client 27'!$AB$20</f>
        <v>0</v>
      </c>
      <c r="Q30" s="9">
        <f>'Client 27'!$U$38</f>
        <v>0</v>
      </c>
      <c r="R30" s="9">
        <f>'Client 27'!$AB$38</f>
        <v>0</v>
      </c>
      <c r="S30" s="9">
        <f>'Client 27'!$U$56</f>
        <v>0</v>
      </c>
      <c r="T30" s="9">
        <f>'Client 27'!$AB$56</f>
        <v>0</v>
      </c>
      <c r="U30" s="9">
        <f>'Client 27'!$U$75</f>
        <v>0</v>
      </c>
      <c r="V30" s="9">
        <f>'Client 27'!$AB$75</f>
        <v>0</v>
      </c>
      <c r="W30" s="9">
        <f>'Client 27'!$U$94</f>
        <v>0</v>
      </c>
      <c r="X30" s="9">
        <f>'Client 27'!$AB$94</f>
        <v>0</v>
      </c>
      <c r="Y30" s="28">
        <f>'Client 27'!$AB$102</f>
        <v>0</v>
      </c>
      <c r="Z30" s="9">
        <f t="shared" si="1"/>
        <v>0</v>
      </c>
    </row>
    <row r="31" spans="1:26" ht="19" x14ac:dyDescent="0.25">
      <c r="A31" s="32" t="s">
        <v>16</v>
      </c>
      <c r="B31" s="9">
        <f>'Client 28'!$F$20</f>
        <v>0</v>
      </c>
      <c r="C31" s="9">
        <f>'Client 28'!$M$20</f>
        <v>0</v>
      </c>
      <c r="D31" s="9">
        <f>'Client 28'!$F$38</f>
        <v>0</v>
      </c>
      <c r="E31" s="9">
        <f>'Client 28'!$M$38</f>
        <v>0</v>
      </c>
      <c r="F31" s="9">
        <f>'Client 28'!$F$56</f>
        <v>0</v>
      </c>
      <c r="G31" s="9">
        <f>'Client 28'!$M$56</f>
        <v>0</v>
      </c>
      <c r="H31" s="9">
        <f>'Client 28'!$F$75</f>
        <v>0</v>
      </c>
      <c r="I31" s="9">
        <f>'Client 28'!$M$75</f>
        <v>0</v>
      </c>
      <c r="J31" s="9">
        <f>'Client 28'!$F$94</f>
        <v>0</v>
      </c>
      <c r="K31" s="9">
        <f>'Client 28'!$M$94</f>
        <v>0</v>
      </c>
      <c r="L31" s="27">
        <f>'Client 28'!$M$102</f>
        <v>0</v>
      </c>
      <c r="M31" s="9">
        <f t="shared" si="0"/>
        <v>0</v>
      </c>
      <c r="N31" s="23"/>
      <c r="O31" s="9">
        <f>'Client 28'!$U$20</f>
        <v>0</v>
      </c>
      <c r="P31" s="9">
        <f>'Client 28'!$AB$20</f>
        <v>0</v>
      </c>
      <c r="Q31" s="9">
        <f>'Client 28'!$U$38</f>
        <v>0</v>
      </c>
      <c r="R31" s="9">
        <f>'Client 28'!$AB$38</f>
        <v>0</v>
      </c>
      <c r="S31" s="9">
        <f>'Client 28'!$U$56</f>
        <v>0</v>
      </c>
      <c r="T31" s="9">
        <f>'Client 28'!$AB$55</f>
        <v>0</v>
      </c>
      <c r="U31" s="9">
        <f>'Client 28'!$U$75</f>
        <v>0</v>
      </c>
      <c r="V31" s="9">
        <f>'Client 28'!$AB$75</f>
        <v>0</v>
      </c>
      <c r="W31" s="9">
        <f>'Client 28'!$U$94</f>
        <v>0</v>
      </c>
      <c r="X31" s="9">
        <f>'Client 28'!$AB$94</f>
        <v>0</v>
      </c>
      <c r="Y31" s="28">
        <f>'Client 28'!$AB$102</f>
        <v>0</v>
      </c>
      <c r="Z31" s="9">
        <f t="shared" si="1"/>
        <v>0</v>
      </c>
    </row>
    <row r="32" spans="1:26" ht="19" x14ac:dyDescent="0.25">
      <c r="A32" s="32" t="s">
        <v>18</v>
      </c>
      <c r="B32" s="9">
        <f>'Client 29'!$F$20</f>
        <v>0</v>
      </c>
      <c r="C32" s="9">
        <f>'Client 29'!$M$20</f>
        <v>0</v>
      </c>
      <c r="D32" s="9">
        <f>'Client 29'!$F$38</f>
        <v>0</v>
      </c>
      <c r="E32" s="9">
        <f>'Client 29'!$M$38</f>
        <v>0</v>
      </c>
      <c r="F32" s="9">
        <f>'Client 29'!$F$56</f>
        <v>0</v>
      </c>
      <c r="G32" s="9">
        <f>'Client 29'!$M$56</f>
        <v>0</v>
      </c>
      <c r="H32" s="9">
        <f>'Client 29'!$F$75</f>
        <v>0</v>
      </c>
      <c r="I32" s="9">
        <f>'Client 29'!$M$75</f>
        <v>0</v>
      </c>
      <c r="J32" s="9">
        <f>'Client 29'!$F$94</f>
        <v>0</v>
      </c>
      <c r="K32" s="9">
        <f>'Client 29'!$M$94</f>
        <v>0</v>
      </c>
      <c r="L32" s="27">
        <f>'Client 29'!$M$102</f>
        <v>0</v>
      </c>
      <c r="M32" s="9">
        <f t="shared" si="0"/>
        <v>0</v>
      </c>
      <c r="N32" s="23"/>
      <c r="O32" s="9">
        <f>'Client 29'!$U$20</f>
        <v>0</v>
      </c>
      <c r="P32" s="9">
        <f>'Client 29'!$AB$20</f>
        <v>0</v>
      </c>
      <c r="Q32" s="9">
        <f>'Client 29'!$U$38</f>
        <v>0</v>
      </c>
      <c r="R32" s="9">
        <f>'Client 29'!$AB$38</f>
        <v>0</v>
      </c>
      <c r="S32" s="9">
        <f>'Client 29'!$U$56</f>
        <v>0</v>
      </c>
      <c r="T32" s="9">
        <f>'Client 29'!$AB$56</f>
        <v>0</v>
      </c>
      <c r="U32" s="9">
        <f>'Client 29'!$U$75</f>
        <v>0</v>
      </c>
      <c r="V32" s="9">
        <f>'Client 29'!$AB$75</f>
        <v>0</v>
      </c>
      <c r="W32" s="9">
        <f>'Client 29'!$U$94</f>
        <v>0</v>
      </c>
      <c r="X32" s="9">
        <f>'Client 29'!$AB$94</f>
        <v>0</v>
      </c>
      <c r="Y32" s="28">
        <f>'Client 29'!$AB$102</f>
        <v>0</v>
      </c>
      <c r="Z32" s="9">
        <f t="shared" si="1"/>
        <v>0</v>
      </c>
    </row>
    <row r="33" spans="1:26" ht="19" x14ac:dyDescent="0.25">
      <c r="A33" s="32" t="s">
        <v>20</v>
      </c>
      <c r="B33" s="9">
        <f>'Client 30'!$F$20</f>
        <v>0</v>
      </c>
      <c r="C33" s="9">
        <f>'Client 30'!$M$20</f>
        <v>0</v>
      </c>
      <c r="D33" s="9">
        <f>'Client 30'!$F$38</f>
        <v>0</v>
      </c>
      <c r="E33" s="9">
        <f>'Client 30'!$M$38</f>
        <v>0</v>
      </c>
      <c r="F33" s="9">
        <f>'Client 30'!$F$56</f>
        <v>0</v>
      </c>
      <c r="G33" s="9">
        <f>'Client 30'!$M$56</f>
        <v>0</v>
      </c>
      <c r="H33" s="9">
        <f>'Client 30'!$F$75</f>
        <v>0</v>
      </c>
      <c r="I33" s="9">
        <f>'Client 30'!$M$75</f>
        <v>0</v>
      </c>
      <c r="J33" s="9">
        <f>'Client 30'!$F$94</f>
        <v>0</v>
      </c>
      <c r="K33" s="9">
        <f>'Client 30'!$M$94</f>
        <v>0</v>
      </c>
      <c r="L33" s="27">
        <f>'Client 30'!$M$102</f>
        <v>0</v>
      </c>
      <c r="M33" s="9">
        <f t="shared" si="0"/>
        <v>0</v>
      </c>
      <c r="N33" s="23"/>
      <c r="O33" s="9">
        <f>'Client 30'!$U$20</f>
        <v>0</v>
      </c>
      <c r="P33" s="9">
        <f>'Client 30'!$AB$20</f>
        <v>0</v>
      </c>
      <c r="Q33" s="9">
        <f>'Client 30'!$U$38</f>
        <v>0</v>
      </c>
      <c r="R33" s="9">
        <f>'Client 30'!$AB$38</f>
        <v>0</v>
      </c>
      <c r="S33" s="9">
        <f>'Client 30'!$U$56</f>
        <v>0</v>
      </c>
      <c r="T33" s="9">
        <f>'Client 30'!$AB$56</f>
        <v>0</v>
      </c>
      <c r="U33" s="9">
        <f>'Client 30'!$U$75</f>
        <v>0</v>
      </c>
      <c r="V33" s="9">
        <f>'Client 30'!$AB$75</f>
        <v>0</v>
      </c>
      <c r="W33" s="9">
        <f>'Client 30'!$U$94</f>
        <v>0</v>
      </c>
      <c r="X33" s="9">
        <f>'Client 30'!$AB$94</f>
        <v>0</v>
      </c>
      <c r="Y33" s="28">
        <f>'Client 30'!$AB$102</f>
        <v>0</v>
      </c>
      <c r="Z33" s="9">
        <f t="shared" si="1"/>
        <v>0</v>
      </c>
    </row>
    <row r="34" spans="1:26" ht="19" x14ac:dyDescent="0.25">
      <c r="A34" s="32" t="s">
        <v>7</v>
      </c>
      <c r="B34" s="9">
        <f>'Client 31'!$F$20</f>
        <v>0</v>
      </c>
      <c r="C34" s="9">
        <f>'Client 31'!$M$20</f>
        <v>0</v>
      </c>
      <c r="D34" s="9">
        <f>'Client 31'!$F$38</f>
        <v>0</v>
      </c>
      <c r="E34" s="9">
        <f>'Client 31'!$M$38</f>
        <v>0</v>
      </c>
      <c r="F34" s="9">
        <f>'Client 31'!$F$56</f>
        <v>0</v>
      </c>
      <c r="G34" s="9">
        <f>'Client 31'!$M$56</f>
        <v>0</v>
      </c>
      <c r="H34" s="9">
        <f>'Client 31'!$F$75</f>
        <v>0</v>
      </c>
      <c r="I34" s="9">
        <f>'Client 31'!$M$75</f>
        <v>0</v>
      </c>
      <c r="J34" s="9">
        <f>'Client 31'!$F$94</f>
        <v>0</v>
      </c>
      <c r="K34" s="9">
        <f>'Client 31'!$M$94</f>
        <v>0</v>
      </c>
      <c r="L34" s="27">
        <f>'Client 31'!$M$102</f>
        <v>0</v>
      </c>
      <c r="M34" s="9">
        <f t="shared" si="0"/>
        <v>0</v>
      </c>
      <c r="N34" s="23"/>
      <c r="O34" s="9">
        <f>'Client 31'!$U$20</f>
        <v>0</v>
      </c>
      <c r="P34" s="9">
        <f>'Client 31'!$AB$20</f>
        <v>0</v>
      </c>
      <c r="Q34" s="9">
        <f>'Client 31'!$U$38</f>
        <v>0</v>
      </c>
      <c r="R34" s="9">
        <f>'Client 31'!$AB$38</f>
        <v>0</v>
      </c>
      <c r="S34" s="9">
        <f>'Client 31'!$U$56</f>
        <v>0</v>
      </c>
      <c r="T34" s="9">
        <f>'Client 31'!$AB$56</f>
        <v>0</v>
      </c>
      <c r="U34" s="9">
        <f>'Client 31'!$U$75</f>
        <v>0</v>
      </c>
      <c r="V34" s="9">
        <f>'Client 31'!$AB$75</f>
        <v>0</v>
      </c>
      <c r="W34" s="9">
        <f>'Client 31'!$U$94</f>
        <v>0</v>
      </c>
      <c r="X34" s="9">
        <f>'Client 31'!$AB$94</f>
        <v>0</v>
      </c>
      <c r="Y34" s="28">
        <f>'Client 31'!$AB$102</f>
        <v>0</v>
      </c>
      <c r="Z34" s="9">
        <f t="shared" si="1"/>
        <v>0</v>
      </c>
    </row>
    <row r="35" spans="1:26" ht="19" x14ac:dyDescent="0.25">
      <c r="A35" s="32" t="s">
        <v>8</v>
      </c>
      <c r="B35" s="9">
        <f>'Client 32'!$F$20</f>
        <v>0</v>
      </c>
      <c r="C35" s="9">
        <f>'Client 32'!$M$20</f>
        <v>0</v>
      </c>
      <c r="D35" s="9">
        <f>'Client 32'!$F$38</f>
        <v>0</v>
      </c>
      <c r="E35" s="9">
        <f>'Client 32'!$M$38</f>
        <v>0</v>
      </c>
      <c r="F35" s="9">
        <f>'Client 32'!$F$56</f>
        <v>0</v>
      </c>
      <c r="G35" s="9">
        <f>'Client 32'!$M$56</f>
        <v>0</v>
      </c>
      <c r="H35" s="9">
        <f>'Client 32'!$F$75</f>
        <v>0</v>
      </c>
      <c r="I35" s="9">
        <f>'Client 32'!$M$75</f>
        <v>0</v>
      </c>
      <c r="J35" s="9">
        <f>'Client 32'!$F$94</f>
        <v>0</v>
      </c>
      <c r="K35" s="9">
        <f>'Client 32'!$M$94</f>
        <v>0</v>
      </c>
      <c r="L35" s="27">
        <f>'Client 32'!$M$102</f>
        <v>0</v>
      </c>
      <c r="M35" s="9">
        <f t="shared" si="0"/>
        <v>0</v>
      </c>
      <c r="N35" s="23"/>
      <c r="O35" s="9">
        <f>'Client 32'!$U$20</f>
        <v>0</v>
      </c>
      <c r="P35" s="9">
        <f>'Client 32'!$AB$20</f>
        <v>0</v>
      </c>
      <c r="Q35" s="9">
        <f>'Client 32'!$U$38</f>
        <v>0</v>
      </c>
      <c r="R35" s="9">
        <f>'Client 32'!$AB$38</f>
        <v>0</v>
      </c>
      <c r="S35" s="9">
        <f>'Client 32'!$U$56</f>
        <v>0</v>
      </c>
      <c r="T35" s="9">
        <f>'Client 32'!$AB$56</f>
        <v>0</v>
      </c>
      <c r="U35" s="9">
        <f>'Client 32'!$U$75</f>
        <v>0</v>
      </c>
      <c r="V35" s="9">
        <f>'Client 32'!$AB$75</f>
        <v>0</v>
      </c>
      <c r="W35" s="9">
        <f>'Client 32'!$U$94</f>
        <v>0</v>
      </c>
      <c r="X35" s="9">
        <f>'Client 32'!$AB$94</f>
        <v>0</v>
      </c>
      <c r="Y35" s="28">
        <f>'Client 32'!$AB$102</f>
        <v>0</v>
      </c>
      <c r="Z35" s="9">
        <f t="shared" si="1"/>
        <v>0</v>
      </c>
    </row>
    <row r="36" spans="1:26" ht="19" x14ac:dyDescent="0.25">
      <c r="A36" s="32" t="s">
        <v>9</v>
      </c>
      <c r="B36" s="9">
        <f>'Client 33'!$F$20</f>
        <v>0</v>
      </c>
      <c r="C36" s="9">
        <f>'Client 33'!$M$20</f>
        <v>0</v>
      </c>
      <c r="D36" s="9">
        <f>'Client 33'!$F$38</f>
        <v>0</v>
      </c>
      <c r="E36" s="9">
        <f>'Client 33'!$M$38</f>
        <v>0</v>
      </c>
      <c r="F36" s="9">
        <f>'Client 33'!$F$56</f>
        <v>0</v>
      </c>
      <c r="G36" s="9">
        <f>'Client 33'!$M$56</f>
        <v>0</v>
      </c>
      <c r="H36" s="9">
        <f>'Client 33'!$F$75</f>
        <v>0</v>
      </c>
      <c r="I36" s="9">
        <f>'Client 33'!$M$75</f>
        <v>0</v>
      </c>
      <c r="J36" s="9">
        <f>'Client 33'!$F$94</f>
        <v>0</v>
      </c>
      <c r="K36" s="9">
        <f>'Client 33'!$M$94</f>
        <v>0</v>
      </c>
      <c r="L36" s="27">
        <f>'Client 33'!$M$102</f>
        <v>0</v>
      </c>
      <c r="M36" s="9">
        <f t="shared" si="0"/>
        <v>0</v>
      </c>
      <c r="N36" s="23"/>
      <c r="O36" s="9">
        <f>'Client 33'!$U$20</f>
        <v>0</v>
      </c>
      <c r="P36" s="9">
        <f>'Client 33'!$AB$20</f>
        <v>0</v>
      </c>
      <c r="Q36" s="9">
        <f>'Client 33'!$U$38</f>
        <v>0</v>
      </c>
      <c r="R36" s="9">
        <f>'Client 33'!$AB$38</f>
        <v>0</v>
      </c>
      <c r="S36" s="9">
        <f>'Client 33'!$U$56</f>
        <v>0</v>
      </c>
      <c r="T36" s="9">
        <f>'Client 33'!$AB$56</f>
        <v>0</v>
      </c>
      <c r="U36" s="9">
        <f>'Client 33'!$U$75</f>
        <v>0</v>
      </c>
      <c r="V36" s="9">
        <f>'Client 33'!$AB$75</f>
        <v>0</v>
      </c>
      <c r="W36" s="9">
        <f>'Client 33'!$U$94</f>
        <v>0</v>
      </c>
      <c r="X36" s="9">
        <f>'Client 33'!$AB$94</f>
        <v>0</v>
      </c>
      <c r="Y36" s="28">
        <f>'Client 33'!$AB$102</f>
        <v>0</v>
      </c>
      <c r="Z36" s="9">
        <f t="shared" si="1"/>
        <v>0</v>
      </c>
    </row>
    <row r="37" spans="1:26" ht="19" x14ac:dyDescent="0.25">
      <c r="A37" s="32" t="s">
        <v>10</v>
      </c>
      <c r="B37" s="9">
        <f>'Client 34'!$F$20</f>
        <v>0</v>
      </c>
      <c r="C37" s="9">
        <f>'Client 34'!$M$20</f>
        <v>0</v>
      </c>
      <c r="D37" s="9">
        <f>'Client 34'!$F$38</f>
        <v>0</v>
      </c>
      <c r="E37" s="9">
        <f>'Client 34'!$M$38</f>
        <v>0</v>
      </c>
      <c r="F37" s="9">
        <f>'Client 34'!$F$56</f>
        <v>0</v>
      </c>
      <c r="G37" s="9">
        <f>'Client 34'!$M$56</f>
        <v>0</v>
      </c>
      <c r="H37" s="9">
        <f>'Client 34'!$F$75</f>
        <v>0</v>
      </c>
      <c r="I37" s="9">
        <f>'Client 34'!$M$75</f>
        <v>0</v>
      </c>
      <c r="J37" s="9">
        <f>'Client 34'!$F$94</f>
        <v>0</v>
      </c>
      <c r="K37" s="9">
        <f>'Client 34'!$M$94</f>
        <v>0</v>
      </c>
      <c r="L37" s="27">
        <f>'Client 34'!$M$102</f>
        <v>0</v>
      </c>
      <c r="M37" s="9">
        <f t="shared" si="0"/>
        <v>0</v>
      </c>
      <c r="N37" s="23"/>
      <c r="O37" s="9">
        <f>'Client 34'!$U$20</f>
        <v>0</v>
      </c>
      <c r="P37" s="9">
        <f>'Client 34'!$AB$20</f>
        <v>0</v>
      </c>
      <c r="Q37" s="9">
        <f>'Client 34'!$U$38</f>
        <v>0</v>
      </c>
      <c r="R37" s="9">
        <f>'Client 34'!$AB$38</f>
        <v>0</v>
      </c>
      <c r="S37" s="9">
        <f>'Client 34'!$U$56</f>
        <v>0</v>
      </c>
      <c r="T37" s="9">
        <f>'Client 34'!$AB$56</f>
        <v>0</v>
      </c>
      <c r="U37" s="9">
        <f>'Client 34'!$U$75</f>
        <v>0</v>
      </c>
      <c r="V37" s="9">
        <f>'Client 34'!$AB$75</f>
        <v>0</v>
      </c>
      <c r="W37" s="9">
        <f>'Client 34'!$U$94</f>
        <v>0</v>
      </c>
      <c r="X37" s="9">
        <f>'Client 34'!$AB$94</f>
        <v>0</v>
      </c>
      <c r="Y37" s="28">
        <f>'Client 34'!$AB$102</f>
        <v>0</v>
      </c>
      <c r="Z37" s="9">
        <f t="shared" si="1"/>
        <v>0</v>
      </c>
    </row>
    <row r="38" spans="1:26" ht="19" x14ac:dyDescent="0.25">
      <c r="A38" s="32" t="s">
        <v>11</v>
      </c>
      <c r="B38" s="9">
        <f>'Client 35'!$F$20</f>
        <v>0</v>
      </c>
      <c r="C38" s="9">
        <f>'Client 35'!$M$20</f>
        <v>0</v>
      </c>
      <c r="D38" s="9">
        <f>'Client 35'!$F$38</f>
        <v>0</v>
      </c>
      <c r="E38" s="9">
        <f>'Client 35'!$M$38</f>
        <v>0</v>
      </c>
      <c r="F38" s="9">
        <f>'Client 35'!$F$56</f>
        <v>0</v>
      </c>
      <c r="G38" s="9">
        <f>'Client 35'!$M$56</f>
        <v>0</v>
      </c>
      <c r="H38" s="9">
        <f>'Client 35'!$F$75</f>
        <v>0</v>
      </c>
      <c r="I38" s="9">
        <f>'Client 35'!$M$75</f>
        <v>0</v>
      </c>
      <c r="J38" s="9">
        <f>'Client 35'!$F$94</f>
        <v>0</v>
      </c>
      <c r="K38" s="9">
        <f>'Client 35'!$M$94</f>
        <v>0</v>
      </c>
      <c r="L38" s="27">
        <f>'Client 35'!$M$102</f>
        <v>0</v>
      </c>
      <c r="M38" s="9">
        <f t="shared" si="0"/>
        <v>0</v>
      </c>
      <c r="N38" s="23"/>
      <c r="O38" s="9">
        <f>'Client 35'!$U$20</f>
        <v>0</v>
      </c>
      <c r="P38" s="9">
        <f>'Client 35'!$AB$20</f>
        <v>0</v>
      </c>
      <c r="Q38" s="9">
        <f>'Client 35'!$U$38</f>
        <v>0</v>
      </c>
      <c r="R38" s="9">
        <f>'Client 35'!$AB$38</f>
        <v>0</v>
      </c>
      <c r="S38" s="9">
        <f>'Client 35'!$U$56</f>
        <v>0</v>
      </c>
      <c r="T38" s="9">
        <f>'Client 35'!$AB$56</f>
        <v>0</v>
      </c>
      <c r="U38" s="9">
        <f>'Client 35'!$U$75</f>
        <v>0</v>
      </c>
      <c r="V38" s="9">
        <f>'Client 35'!$AB$75</f>
        <v>0</v>
      </c>
      <c r="W38" s="9">
        <f>'Client 35'!$U$94</f>
        <v>0</v>
      </c>
      <c r="X38" s="9">
        <f>'Client 35'!$AB$94</f>
        <v>0</v>
      </c>
      <c r="Y38" s="28">
        <f>'Client 35'!$AB$102</f>
        <v>0</v>
      </c>
      <c r="Z38" s="9">
        <f t="shared" si="1"/>
        <v>0</v>
      </c>
    </row>
    <row r="39" spans="1:26" ht="19" x14ac:dyDescent="0.25">
      <c r="A39" s="32" t="s">
        <v>13</v>
      </c>
      <c r="B39" s="9">
        <f>'Client 36'!$F$20</f>
        <v>0</v>
      </c>
      <c r="C39" s="9">
        <f>'Client 36'!$M$20</f>
        <v>0</v>
      </c>
      <c r="D39" s="9">
        <f>'Client 36'!$F$38</f>
        <v>0</v>
      </c>
      <c r="E39" s="9">
        <f>'Client 36'!$M$38</f>
        <v>0</v>
      </c>
      <c r="F39" s="9">
        <f>'Client 36'!$F$56</f>
        <v>0</v>
      </c>
      <c r="G39" s="9">
        <f>'Client 36'!$M$56</f>
        <v>0</v>
      </c>
      <c r="H39" s="9">
        <f>'Client 36'!$F$75</f>
        <v>0</v>
      </c>
      <c r="I39" s="9">
        <f>'Client 36'!$M$75</f>
        <v>0</v>
      </c>
      <c r="J39" s="9">
        <f>'Client 36'!$F$94</f>
        <v>0</v>
      </c>
      <c r="K39" s="9">
        <f>'Client 36'!$M$94</f>
        <v>0</v>
      </c>
      <c r="L39" s="27">
        <f>'Client 36'!$M$102</f>
        <v>0</v>
      </c>
      <c r="M39" s="9">
        <f t="shared" si="0"/>
        <v>0</v>
      </c>
      <c r="N39" s="23"/>
      <c r="O39" s="9">
        <f>'Client 36'!$U$20</f>
        <v>0</v>
      </c>
      <c r="P39" s="9">
        <f>'Client 36'!$AB$20</f>
        <v>0</v>
      </c>
      <c r="Q39" s="9">
        <f>'Client 36'!$U$38</f>
        <v>0</v>
      </c>
      <c r="R39" s="9">
        <f>'Client 36'!$AB$38</f>
        <v>0</v>
      </c>
      <c r="S39" s="9">
        <f>'Client 36'!$U$56</f>
        <v>0</v>
      </c>
      <c r="T39" s="9">
        <f>'Client 36'!$AB$56</f>
        <v>0</v>
      </c>
      <c r="U39" s="9">
        <f>'Client 36'!$U$75</f>
        <v>0</v>
      </c>
      <c r="V39" s="9">
        <f>'Client 36'!$AB$75</f>
        <v>0</v>
      </c>
      <c r="W39" s="9">
        <f>'Client 36'!$U$94</f>
        <v>0</v>
      </c>
      <c r="X39" s="9">
        <f>'Client 36'!$AB$94</f>
        <v>0</v>
      </c>
      <c r="Y39" s="28">
        <f>'Client 36'!$AB$102</f>
        <v>0</v>
      </c>
      <c r="Z39" s="9">
        <f t="shared" si="1"/>
        <v>0</v>
      </c>
    </row>
    <row r="40" spans="1:26" ht="19" x14ac:dyDescent="0.25">
      <c r="A40" s="32" t="s">
        <v>15</v>
      </c>
      <c r="B40" s="9">
        <f>'Client 37'!$F$20</f>
        <v>0</v>
      </c>
      <c r="C40" s="9">
        <f>'Client 37'!$M$20</f>
        <v>0</v>
      </c>
      <c r="D40" s="9">
        <f>'Client 37'!$F$38</f>
        <v>0</v>
      </c>
      <c r="E40" s="9">
        <f>'Client 37'!$M$38</f>
        <v>0</v>
      </c>
      <c r="F40" s="9">
        <f>'Client 37'!$F$56</f>
        <v>0</v>
      </c>
      <c r="G40" s="9">
        <f>'Client 37'!$M$56</f>
        <v>0</v>
      </c>
      <c r="H40" s="9">
        <f>'Client 37'!$F$75</f>
        <v>0</v>
      </c>
      <c r="I40" s="9">
        <f>'Client 37'!$M$75</f>
        <v>0</v>
      </c>
      <c r="J40" s="9">
        <f>'Client 37'!$F$94</f>
        <v>0</v>
      </c>
      <c r="K40" s="9">
        <f>'Client 37'!$M$94</f>
        <v>0</v>
      </c>
      <c r="L40" s="27">
        <f>'Client 37'!$M$102</f>
        <v>0</v>
      </c>
      <c r="M40" s="9">
        <f t="shared" si="0"/>
        <v>0</v>
      </c>
      <c r="N40" s="23"/>
      <c r="O40" s="9">
        <f>'Client 37'!$U$20</f>
        <v>0</v>
      </c>
      <c r="P40" s="9">
        <f>'Client 37'!$AB$20</f>
        <v>0</v>
      </c>
      <c r="Q40" s="9">
        <f>'Client 37'!$U$38</f>
        <v>0</v>
      </c>
      <c r="R40" s="9">
        <f>'Client 37'!$AB$38</f>
        <v>0</v>
      </c>
      <c r="S40" s="9">
        <f>'Client 37'!$U$56</f>
        <v>0</v>
      </c>
      <c r="T40" s="9">
        <f>'Client 37'!$AB$56</f>
        <v>0</v>
      </c>
      <c r="U40" s="9">
        <f>'Client 37'!$U$75</f>
        <v>0</v>
      </c>
      <c r="V40" s="9">
        <f>'Client 37'!$AB$75</f>
        <v>0</v>
      </c>
      <c r="W40" s="9">
        <f>'Client 37'!$U$94</f>
        <v>0</v>
      </c>
      <c r="X40" s="9">
        <f>'Client 37'!$AB$94</f>
        <v>0</v>
      </c>
      <c r="Y40" s="28">
        <f>'Client 37'!$AB$102</f>
        <v>0</v>
      </c>
      <c r="Z40" s="9">
        <f t="shared" si="1"/>
        <v>0</v>
      </c>
    </row>
    <row r="41" spans="1:26" ht="19" x14ac:dyDescent="0.25">
      <c r="A41" s="32" t="s">
        <v>17</v>
      </c>
      <c r="B41" s="9">
        <f>'Client 38'!$F$20</f>
        <v>0</v>
      </c>
      <c r="C41" s="9">
        <f>'Client 38'!$M$20</f>
        <v>0</v>
      </c>
      <c r="D41" s="9">
        <f>'Client 38'!$F$38</f>
        <v>0</v>
      </c>
      <c r="E41" s="9">
        <f>'Client 38'!$M$38</f>
        <v>0</v>
      </c>
      <c r="F41" s="9">
        <f>'Client 38'!$F$56</f>
        <v>0</v>
      </c>
      <c r="G41" s="9">
        <f>'Client 38'!$M$56</f>
        <v>0</v>
      </c>
      <c r="H41" s="9">
        <f>'Client 38'!$F$75</f>
        <v>0</v>
      </c>
      <c r="I41" s="9">
        <f>'Client 38'!$M$75</f>
        <v>0</v>
      </c>
      <c r="J41" s="9">
        <f>'Client 38'!$F$94</f>
        <v>0</v>
      </c>
      <c r="K41" s="9">
        <f>'Client 38'!$M$94</f>
        <v>0</v>
      </c>
      <c r="L41" s="27">
        <f>'Client 38'!$M$102</f>
        <v>0</v>
      </c>
      <c r="M41" s="9">
        <f t="shared" si="0"/>
        <v>0</v>
      </c>
      <c r="N41" s="23"/>
      <c r="O41" s="9">
        <f>'Client 38'!$U$20</f>
        <v>0</v>
      </c>
      <c r="P41" s="9">
        <f>'Client 38'!$AB$20</f>
        <v>0</v>
      </c>
      <c r="Q41" s="9">
        <f>'Client 38'!$U$38</f>
        <v>0</v>
      </c>
      <c r="R41" s="9">
        <f>'Client 38'!$AB$38</f>
        <v>0</v>
      </c>
      <c r="S41" s="9">
        <f>'Client 38'!$U$56</f>
        <v>0</v>
      </c>
      <c r="T41" s="9">
        <f>'Client 38'!$AB$56</f>
        <v>0</v>
      </c>
      <c r="U41" s="9">
        <f>'Client 38'!$U$75</f>
        <v>0</v>
      </c>
      <c r="V41" s="9">
        <f>'Client 38'!$AB$75</f>
        <v>0</v>
      </c>
      <c r="W41" s="9">
        <f>'Client 38'!$U$94</f>
        <v>0</v>
      </c>
      <c r="X41" s="9">
        <f>'Client 38'!$AB$94</f>
        <v>0</v>
      </c>
      <c r="Y41" s="28">
        <f>'Client 38'!$AB$102</f>
        <v>0</v>
      </c>
      <c r="Z41" s="9">
        <f t="shared" si="1"/>
        <v>0</v>
      </c>
    </row>
    <row r="42" spans="1:26" ht="19" x14ac:dyDescent="0.25">
      <c r="A42" s="32" t="s">
        <v>19</v>
      </c>
      <c r="B42" s="9">
        <f>'Client 39'!$F$20</f>
        <v>0</v>
      </c>
      <c r="C42" s="9">
        <f>'Client 39'!$M$20</f>
        <v>0</v>
      </c>
      <c r="D42" s="9">
        <f>'Client 39'!$F$38</f>
        <v>0</v>
      </c>
      <c r="E42" s="9">
        <f>'Client 39'!$M$38</f>
        <v>0</v>
      </c>
      <c r="F42" s="9">
        <f>'Client 39'!$F$56</f>
        <v>0</v>
      </c>
      <c r="G42" s="9">
        <f>'Client 39'!$M$56</f>
        <v>0</v>
      </c>
      <c r="H42" s="9">
        <f>'Client 39'!$F$75</f>
        <v>0</v>
      </c>
      <c r="I42" s="9">
        <f>'Client 39'!$M$75</f>
        <v>0</v>
      </c>
      <c r="J42" s="9">
        <f>'Client 39'!$F$94</f>
        <v>0</v>
      </c>
      <c r="K42" s="9">
        <f>'Client 39'!$M$94</f>
        <v>0</v>
      </c>
      <c r="L42" s="27">
        <f>'Client 39'!$M$102</f>
        <v>0</v>
      </c>
      <c r="M42" s="9">
        <f t="shared" si="0"/>
        <v>0</v>
      </c>
      <c r="N42" s="23"/>
      <c r="O42" s="9">
        <f>'Client 39'!$U$20</f>
        <v>0</v>
      </c>
      <c r="P42" s="9">
        <f>'Client 39'!$AB$20</f>
        <v>0</v>
      </c>
      <c r="Q42" s="9">
        <f>'Client 39'!$U$38</f>
        <v>0</v>
      </c>
      <c r="R42" s="9">
        <f>'Client 39'!$AB$38</f>
        <v>0</v>
      </c>
      <c r="S42" s="9">
        <f>'Client 39'!$U$56</f>
        <v>0</v>
      </c>
      <c r="T42" s="9">
        <f>'Client 39'!$AB$56</f>
        <v>0</v>
      </c>
      <c r="U42" s="9">
        <f>'Client 39'!$U$75</f>
        <v>0</v>
      </c>
      <c r="V42" s="9">
        <f>'Client 39'!$AB$75</f>
        <v>0</v>
      </c>
      <c r="W42" s="9">
        <f>'Client 39'!$U$94</f>
        <v>0</v>
      </c>
      <c r="X42" s="9">
        <f>'Client 39'!$AB$94</f>
        <v>0</v>
      </c>
      <c r="Y42" s="28">
        <f>'Client 39'!$AB$102</f>
        <v>0</v>
      </c>
      <c r="Z42" s="9">
        <f t="shared" si="1"/>
        <v>0</v>
      </c>
    </row>
    <row r="43" spans="1:26" ht="19" x14ac:dyDescent="0.25">
      <c r="A43" s="32" t="s">
        <v>21</v>
      </c>
      <c r="B43" s="9">
        <f>'Client 40'!$F$20</f>
        <v>0</v>
      </c>
      <c r="C43" s="9">
        <f>'Client 40'!$M$20</f>
        <v>0</v>
      </c>
      <c r="D43" s="9">
        <f>'Client 40'!$F$38</f>
        <v>0</v>
      </c>
      <c r="E43" s="9">
        <f>'Client 40'!$M$38</f>
        <v>0</v>
      </c>
      <c r="F43" s="9">
        <f>'Client 40'!$F$56</f>
        <v>0</v>
      </c>
      <c r="G43" s="9">
        <f>'Client 40'!$M$56</f>
        <v>0</v>
      </c>
      <c r="H43" s="9">
        <f>'Client 40'!$F$75</f>
        <v>0</v>
      </c>
      <c r="I43" s="9">
        <f>'Client 40'!$M$75</f>
        <v>0</v>
      </c>
      <c r="J43" s="9">
        <f>'Client 40'!$F$94</f>
        <v>0</v>
      </c>
      <c r="K43" s="9">
        <f>'Client 40'!$M$94</f>
        <v>0</v>
      </c>
      <c r="L43" s="27">
        <f>'Client 40'!$M$102</f>
        <v>0</v>
      </c>
      <c r="M43" s="9">
        <f t="shared" si="0"/>
        <v>0</v>
      </c>
      <c r="N43" s="23"/>
      <c r="O43" s="9">
        <f>'Client 40'!$U$20</f>
        <v>0</v>
      </c>
      <c r="P43" s="9">
        <f>'Client 40'!$AB$20</f>
        <v>0</v>
      </c>
      <c r="Q43" s="9">
        <f>'Client 40'!$U$38</f>
        <v>0</v>
      </c>
      <c r="R43" s="9">
        <f>'Client 40'!$AB$38</f>
        <v>0</v>
      </c>
      <c r="S43" s="9">
        <f>'Client 40'!$U$56</f>
        <v>0</v>
      </c>
      <c r="T43" s="9">
        <f>'Client 40'!$AB$56</f>
        <v>0</v>
      </c>
      <c r="U43" s="9">
        <f>'Client 40'!$U$75</f>
        <v>0</v>
      </c>
      <c r="V43" s="9">
        <f>'Client 40'!$AB$75</f>
        <v>0</v>
      </c>
      <c r="W43" s="9">
        <f>'Client 40'!$U$94</f>
        <v>0</v>
      </c>
      <c r="X43" s="9">
        <f>'Client 40'!$AB$94</f>
        <v>0</v>
      </c>
      <c r="Y43" s="28">
        <f>'Client 40'!$AB$102</f>
        <v>0</v>
      </c>
      <c r="Z43" s="9">
        <f t="shared" si="1"/>
        <v>0</v>
      </c>
    </row>
    <row r="44" spans="1:26" ht="19" x14ac:dyDescent="0.25">
      <c r="A44" s="32" t="s">
        <v>37</v>
      </c>
      <c r="B44" s="9">
        <f>'Client 41'!$F$20</f>
        <v>0</v>
      </c>
      <c r="C44" s="9">
        <f>'Client 41'!$M$20</f>
        <v>0</v>
      </c>
      <c r="D44" s="9">
        <f>'Client 41'!$F$38</f>
        <v>0</v>
      </c>
      <c r="E44" s="9">
        <f>'Client 41'!$M$38</f>
        <v>0</v>
      </c>
      <c r="F44" s="9">
        <f>'Client 41'!$F$56</f>
        <v>0</v>
      </c>
      <c r="G44" s="9">
        <f>'Client 41'!$M$56</f>
        <v>0</v>
      </c>
      <c r="H44" s="9">
        <f>'Client 41'!$F$75</f>
        <v>0</v>
      </c>
      <c r="I44" s="9">
        <f>'Client 41'!$M$75</f>
        <v>0</v>
      </c>
      <c r="J44" s="9">
        <f>'Client 41'!$F$94</f>
        <v>0</v>
      </c>
      <c r="K44" s="9">
        <f>'Client 41'!$M$94</f>
        <v>0</v>
      </c>
      <c r="L44" s="27">
        <f>'Client 41'!$M$102</f>
        <v>0</v>
      </c>
      <c r="M44" s="9">
        <f t="shared" si="0"/>
        <v>0</v>
      </c>
      <c r="N44" s="35"/>
      <c r="O44" s="9">
        <f>'Client 41'!$U$20</f>
        <v>0</v>
      </c>
      <c r="P44" s="9">
        <f>'Client 41'!$AB$20</f>
        <v>0</v>
      </c>
      <c r="Q44" s="9">
        <f>'Client 41'!$U$38</f>
        <v>0</v>
      </c>
      <c r="R44" s="9">
        <f>'Client 41'!$AB$38</f>
        <v>0</v>
      </c>
      <c r="S44" s="9">
        <f>'Client 41'!$U$56</f>
        <v>0</v>
      </c>
      <c r="T44" s="9">
        <f>'Client 41'!$AB$56</f>
        <v>0</v>
      </c>
      <c r="U44" s="9">
        <f>'Client 41'!$U$75</f>
        <v>0</v>
      </c>
      <c r="V44" s="9">
        <f>'Client 41'!$AB$75</f>
        <v>0</v>
      </c>
      <c r="W44" s="9">
        <f>'Client 41'!$U$94</f>
        <v>0</v>
      </c>
      <c r="X44" s="9">
        <f>'Client 41'!$AB$94</f>
        <v>0</v>
      </c>
      <c r="Y44" s="28">
        <f>'Client 41'!$AB$102</f>
        <v>0</v>
      </c>
      <c r="Z44" s="9">
        <f t="shared" si="1"/>
        <v>0</v>
      </c>
    </row>
    <row r="45" spans="1:26" ht="19" x14ac:dyDescent="0.25">
      <c r="A45" s="32" t="s">
        <v>38</v>
      </c>
      <c r="B45" s="9">
        <f>'Client 42'!$F$20</f>
        <v>0</v>
      </c>
      <c r="C45" s="9">
        <f>'Client 42'!$M$20</f>
        <v>0</v>
      </c>
      <c r="D45" s="9">
        <f>'Client 42'!$F$38</f>
        <v>0</v>
      </c>
      <c r="E45" s="9">
        <f>'Client 42'!$M$38</f>
        <v>0</v>
      </c>
      <c r="F45" s="9">
        <f>'Client 42'!$F$56</f>
        <v>0</v>
      </c>
      <c r="G45" s="9">
        <f>'Client 42'!$M$56</f>
        <v>0</v>
      </c>
      <c r="H45" s="9">
        <f>'Client 42'!$F$75</f>
        <v>0</v>
      </c>
      <c r="I45" s="9">
        <f>'Client 42'!$M$75</f>
        <v>0</v>
      </c>
      <c r="J45" s="9">
        <f>'Client 42'!$F$94</f>
        <v>0</v>
      </c>
      <c r="K45" s="9">
        <f>'Client 42'!$M$94</f>
        <v>0</v>
      </c>
      <c r="L45" s="27">
        <f>'Client 42'!$M$102</f>
        <v>0</v>
      </c>
      <c r="M45" s="9">
        <f t="shared" si="0"/>
        <v>0</v>
      </c>
      <c r="N45" s="35"/>
      <c r="O45" s="9">
        <f>'Client 42'!$U$20</f>
        <v>0</v>
      </c>
      <c r="P45" s="9">
        <f>'Client 42'!$AB$20</f>
        <v>0</v>
      </c>
      <c r="Q45" s="9">
        <f>'Client 42'!$U$38</f>
        <v>0</v>
      </c>
      <c r="R45" s="9">
        <f>'Client 42'!$AB$38</f>
        <v>0</v>
      </c>
      <c r="S45" s="9">
        <f>'Client 42'!$U$56</f>
        <v>0</v>
      </c>
      <c r="T45" s="9">
        <f>'Client 42'!$AB$56</f>
        <v>0</v>
      </c>
      <c r="U45" s="9">
        <f>'Client 42'!$U$75</f>
        <v>0</v>
      </c>
      <c r="V45" s="9">
        <f>'Client 42'!$AB$75</f>
        <v>0</v>
      </c>
      <c r="W45" s="9">
        <f>'Client 42'!$U$94</f>
        <v>0</v>
      </c>
      <c r="X45" s="9">
        <f>'Client 42'!$AB$94</f>
        <v>0</v>
      </c>
      <c r="Y45" s="28">
        <f>'Client 42'!$AB$102</f>
        <v>0</v>
      </c>
      <c r="Z45" s="9">
        <f t="shared" si="1"/>
        <v>0</v>
      </c>
    </row>
    <row r="46" spans="1:26" ht="19" x14ac:dyDescent="0.25">
      <c r="A46" s="30" t="s">
        <v>39</v>
      </c>
      <c r="B46" s="9">
        <f>'Client 43'!$F$20</f>
        <v>0</v>
      </c>
      <c r="C46" s="9">
        <f>'Client 43'!$M$20</f>
        <v>0</v>
      </c>
      <c r="D46" s="9">
        <f>'Client 43'!$F$38</f>
        <v>0</v>
      </c>
      <c r="E46" s="9">
        <f>'Client 43'!$M$38</f>
        <v>0</v>
      </c>
      <c r="F46" s="9">
        <f>'Client 43'!$F$56</f>
        <v>0</v>
      </c>
      <c r="G46" s="9">
        <f>'Client 43'!$M$56</f>
        <v>0</v>
      </c>
      <c r="H46" s="9">
        <f>'Client 43'!$F$75</f>
        <v>0</v>
      </c>
      <c r="I46" s="9">
        <f>'Client 43'!$M$75</f>
        <v>0</v>
      </c>
      <c r="J46" s="9">
        <f>'Client 43'!$F$94</f>
        <v>0</v>
      </c>
      <c r="K46" s="9">
        <f>'Client 43'!$M$94</f>
        <v>0</v>
      </c>
      <c r="L46" s="27">
        <f>'Client 43'!$M$102</f>
        <v>0</v>
      </c>
      <c r="M46" s="9">
        <f t="shared" si="0"/>
        <v>0</v>
      </c>
      <c r="N46" s="35"/>
      <c r="O46" s="9">
        <f>'Client 43'!$U$20</f>
        <v>0</v>
      </c>
      <c r="P46" s="9">
        <f>'Client 43'!$AB$20</f>
        <v>0</v>
      </c>
      <c r="Q46" s="9">
        <f>'Client 43'!$U$38</f>
        <v>0</v>
      </c>
      <c r="R46" s="9">
        <f>'Client 43'!$AB$38</f>
        <v>0</v>
      </c>
      <c r="S46" s="9">
        <f>'Client 43'!$U$56</f>
        <v>0</v>
      </c>
      <c r="T46" s="9">
        <f>'Client 43'!$AB$56</f>
        <v>0</v>
      </c>
      <c r="U46" s="9">
        <f>'Client 43'!$U$75</f>
        <v>0</v>
      </c>
      <c r="V46" s="9">
        <f>'Client 43'!$AB$75</f>
        <v>0</v>
      </c>
      <c r="W46" s="9">
        <f>'Client 43'!$U$94</f>
        <v>0</v>
      </c>
      <c r="X46" s="9">
        <f>'Client 43'!$AB$94</f>
        <v>0</v>
      </c>
      <c r="Y46" s="28">
        <f>'Client 43'!$AB$102</f>
        <v>0</v>
      </c>
      <c r="Z46" s="9">
        <f t="shared" si="1"/>
        <v>0</v>
      </c>
    </row>
    <row r="47" spans="1:26" ht="20" customHeight="1" x14ac:dyDescent="0.25">
      <c r="A47" s="30" t="s">
        <v>40</v>
      </c>
      <c r="B47" s="9">
        <f>'Client 44'!$F$20</f>
        <v>0</v>
      </c>
      <c r="C47" s="9">
        <f>'Client 44'!$M$20</f>
        <v>0</v>
      </c>
      <c r="D47" s="9">
        <f>'Client 44'!$F$38</f>
        <v>0</v>
      </c>
      <c r="E47" s="9">
        <f>'Client 44'!$M$38</f>
        <v>0</v>
      </c>
      <c r="F47" s="9">
        <f>'Client 44'!$F$56</f>
        <v>0</v>
      </c>
      <c r="G47" s="9">
        <f>'Client 44'!$M$56</f>
        <v>0</v>
      </c>
      <c r="H47" s="9">
        <f>'Client 44'!$F$75</f>
        <v>0</v>
      </c>
      <c r="I47" s="9">
        <f>'Client 44'!$M$75</f>
        <v>0</v>
      </c>
      <c r="J47" s="9">
        <f>'Client 44'!$F$94</f>
        <v>0</v>
      </c>
      <c r="K47" s="9">
        <f>'Client 44'!$M$94</f>
        <v>0</v>
      </c>
      <c r="L47" s="27">
        <f>'Client 44'!$M$102</f>
        <v>0</v>
      </c>
      <c r="M47" s="9">
        <f t="shared" si="0"/>
        <v>0</v>
      </c>
      <c r="N47" s="35"/>
      <c r="O47" s="9">
        <f>'Client 44'!$U$20</f>
        <v>0</v>
      </c>
      <c r="P47" s="9">
        <f>'Client 44'!$AB$20</f>
        <v>0</v>
      </c>
      <c r="Q47" s="9">
        <f>'Client 44'!$U$38</f>
        <v>0</v>
      </c>
      <c r="R47" s="9">
        <f>'Client 44'!$AB$38</f>
        <v>0</v>
      </c>
      <c r="S47" s="9">
        <f>'Client 44'!$U$56</f>
        <v>0</v>
      </c>
      <c r="T47" s="9">
        <f>'Client 44'!$AB$56</f>
        <v>0</v>
      </c>
      <c r="U47" s="9">
        <f>'Client 44'!$U$75</f>
        <v>0</v>
      </c>
      <c r="V47" s="9">
        <f>'Client 44'!$AB$75</f>
        <v>0</v>
      </c>
      <c r="W47" s="9">
        <f>'Client 44'!$U$94</f>
        <v>0</v>
      </c>
      <c r="X47" s="9">
        <f>'Client 44'!$AB$94</f>
        <v>0</v>
      </c>
      <c r="Y47" s="28">
        <f>'Client 44'!$AB$102</f>
        <v>0</v>
      </c>
      <c r="Z47" s="9">
        <f t="shared" si="1"/>
        <v>0</v>
      </c>
    </row>
    <row r="48" spans="1:26" ht="19" x14ac:dyDescent="0.25">
      <c r="A48" s="30" t="s">
        <v>41</v>
      </c>
      <c r="B48" s="9">
        <f>'Client 45'!$F$20</f>
        <v>0</v>
      </c>
      <c r="C48" s="9">
        <f>'Client 45'!$M$20</f>
        <v>0</v>
      </c>
      <c r="D48" s="9">
        <f>'Client 45'!$F$38</f>
        <v>0</v>
      </c>
      <c r="E48" s="9">
        <f>'Client 45'!$M$38</f>
        <v>0</v>
      </c>
      <c r="F48" s="9">
        <f>'Client 45'!$F$56</f>
        <v>0</v>
      </c>
      <c r="G48" s="9">
        <f>'Client 45'!$M$56</f>
        <v>0</v>
      </c>
      <c r="H48" s="9">
        <f>'Client 45'!$F$75</f>
        <v>0</v>
      </c>
      <c r="I48" s="9">
        <f>'Client 45'!$M$75</f>
        <v>0</v>
      </c>
      <c r="J48" s="9">
        <f>'Client 45'!$F$94</f>
        <v>0</v>
      </c>
      <c r="K48" s="9">
        <f>'Client 45'!$M$94</f>
        <v>0</v>
      </c>
      <c r="L48" s="27">
        <f>'Client 45'!$M$102</f>
        <v>0</v>
      </c>
      <c r="M48" s="9">
        <f t="shared" si="0"/>
        <v>0</v>
      </c>
      <c r="N48" s="35"/>
      <c r="O48" s="9">
        <f>'Client 45'!$U$20</f>
        <v>0</v>
      </c>
      <c r="P48" s="9">
        <f>'Client 45'!$AB$20</f>
        <v>0</v>
      </c>
      <c r="Q48" s="9">
        <f>'Client 45'!$U$38</f>
        <v>0</v>
      </c>
      <c r="R48" s="9">
        <f>'Client 45'!$AB$38</f>
        <v>0</v>
      </c>
      <c r="S48" s="9">
        <f>'Client 45'!$U$56</f>
        <v>0</v>
      </c>
      <c r="T48" s="9">
        <f>'Client 45'!$AB$56</f>
        <v>0</v>
      </c>
      <c r="U48" s="9">
        <f>'Client 45'!$U$75</f>
        <v>0</v>
      </c>
      <c r="V48" s="9">
        <f>'Client 45'!$AB$75</f>
        <v>0</v>
      </c>
      <c r="W48" s="9">
        <f>'Client 45'!$U$94</f>
        <v>0</v>
      </c>
      <c r="X48" s="9">
        <f>'Client 45'!$AB$94</f>
        <v>0</v>
      </c>
      <c r="Y48" s="28">
        <f>'Client 45'!$AB$102</f>
        <v>0</v>
      </c>
      <c r="Z48" s="9">
        <f t="shared" si="1"/>
        <v>0</v>
      </c>
    </row>
    <row r="49" spans="1:26" ht="19" x14ac:dyDescent="0.25">
      <c r="A49" s="30" t="s">
        <v>42</v>
      </c>
      <c r="B49" s="9">
        <f>'Client 46'!$F$20</f>
        <v>0</v>
      </c>
      <c r="C49" s="9">
        <f>'Client 46'!$M$20</f>
        <v>0</v>
      </c>
      <c r="D49" s="9">
        <f>'Client 46'!$F$38</f>
        <v>0</v>
      </c>
      <c r="E49" s="9">
        <f>'Client 46'!$M$38</f>
        <v>0</v>
      </c>
      <c r="F49" s="9">
        <f>'Client 46'!$F$56</f>
        <v>0</v>
      </c>
      <c r="G49" s="9">
        <f>'Client 46'!$M$56</f>
        <v>0</v>
      </c>
      <c r="H49" s="9">
        <f>'Client 46'!$F$75</f>
        <v>0</v>
      </c>
      <c r="I49" s="9">
        <f>'Client 46'!$M$75</f>
        <v>0</v>
      </c>
      <c r="J49" s="9">
        <f>'Client 46'!$F$94</f>
        <v>0</v>
      </c>
      <c r="K49" s="9">
        <f>'Client 46'!$M$94</f>
        <v>0</v>
      </c>
      <c r="L49" s="27">
        <f>'Client 46'!$M$102</f>
        <v>0</v>
      </c>
      <c r="M49" s="9">
        <f t="shared" si="0"/>
        <v>0</v>
      </c>
      <c r="N49" s="35"/>
      <c r="O49" s="9">
        <f>'Client 46'!$U$20</f>
        <v>0</v>
      </c>
      <c r="P49" s="9">
        <f>'Client 46'!$AB$20</f>
        <v>0</v>
      </c>
      <c r="Q49" s="9">
        <f>'Client 46'!$U$38</f>
        <v>0</v>
      </c>
      <c r="R49" s="9">
        <f>'Client 46'!$AB$38</f>
        <v>0</v>
      </c>
      <c r="S49" s="9">
        <f>'Client 46'!$U$56</f>
        <v>0</v>
      </c>
      <c r="T49" s="9">
        <f>'Client 46'!$AB$56</f>
        <v>0</v>
      </c>
      <c r="U49" s="9">
        <f>'Client 46'!$U$75</f>
        <v>0</v>
      </c>
      <c r="V49" s="9">
        <f>'Client 46'!$AB$75</f>
        <v>0</v>
      </c>
      <c r="W49" s="9">
        <f>'Client 46'!$U$94</f>
        <v>0</v>
      </c>
      <c r="X49" s="9">
        <f>'Client 46'!$AB$94</f>
        <v>0</v>
      </c>
      <c r="Y49" s="28">
        <f>'Client 46'!$AB$102</f>
        <v>0</v>
      </c>
      <c r="Z49" s="9">
        <f t="shared" si="1"/>
        <v>0</v>
      </c>
    </row>
    <row r="50" spans="1:26" ht="19" x14ac:dyDescent="0.25">
      <c r="A50" s="30" t="s">
        <v>43</v>
      </c>
      <c r="B50" s="9">
        <f>'Client 47'!$F$20</f>
        <v>0</v>
      </c>
      <c r="C50" s="9">
        <f>'Client 47'!$M$20</f>
        <v>0</v>
      </c>
      <c r="D50" s="9">
        <f>'Client 47'!$F$38</f>
        <v>0</v>
      </c>
      <c r="E50" s="9">
        <f>'Client 47'!$M$38</f>
        <v>0</v>
      </c>
      <c r="F50" s="9">
        <f>'Client 47'!$F$56</f>
        <v>0</v>
      </c>
      <c r="G50" s="9">
        <f>'Client 47'!$M$56</f>
        <v>0</v>
      </c>
      <c r="H50" s="9">
        <f>'Client 47'!$F$75</f>
        <v>0</v>
      </c>
      <c r="I50" s="9">
        <f>'Client 47'!$M$75</f>
        <v>0</v>
      </c>
      <c r="J50" s="9">
        <f>'Client 47'!$F$94</f>
        <v>0</v>
      </c>
      <c r="K50" s="9">
        <f>'Client 47'!$M$94</f>
        <v>0</v>
      </c>
      <c r="L50" s="27">
        <f>'Client 47'!$M$102</f>
        <v>0</v>
      </c>
      <c r="M50" s="9">
        <f t="shared" si="0"/>
        <v>0</v>
      </c>
      <c r="N50" s="35"/>
      <c r="O50" s="9">
        <f>'Client 47'!$U$20</f>
        <v>0</v>
      </c>
      <c r="P50" s="9">
        <f>'Client 47'!$AB$20</f>
        <v>0</v>
      </c>
      <c r="Q50" s="9">
        <f>'Client 47'!$U$38</f>
        <v>0</v>
      </c>
      <c r="R50" s="9">
        <f>'Client 47'!$AB$38</f>
        <v>0</v>
      </c>
      <c r="S50" s="9">
        <f>'Client 47'!$U$56</f>
        <v>0</v>
      </c>
      <c r="T50" s="9">
        <f>'Client 47'!$AB$56</f>
        <v>0</v>
      </c>
      <c r="U50" s="9">
        <f>'Client 47'!$U$75</f>
        <v>0</v>
      </c>
      <c r="V50" s="9">
        <f>'Client 47'!$AB$75</f>
        <v>0</v>
      </c>
      <c r="W50" s="9">
        <f>'Client 47'!$U$94</f>
        <v>0</v>
      </c>
      <c r="X50" s="9">
        <f>'Client 47'!$AB$94</f>
        <v>0</v>
      </c>
      <c r="Y50" s="28">
        <f>'Client 47'!$AB$102</f>
        <v>0</v>
      </c>
      <c r="Z50" s="9">
        <f t="shared" si="1"/>
        <v>0</v>
      </c>
    </row>
    <row r="51" spans="1:26" ht="19" x14ac:dyDescent="0.25">
      <c r="A51" s="30" t="s">
        <v>44</v>
      </c>
      <c r="B51" s="9">
        <f>'Client 48'!$F$20</f>
        <v>0</v>
      </c>
      <c r="C51" s="9">
        <f>'Client 48'!$M$20</f>
        <v>0</v>
      </c>
      <c r="D51" s="9">
        <f>'Client 48'!$F$38</f>
        <v>0</v>
      </c>
      <c r="E51" s="9">
        <f>'Client 48'!$M$38</f>
        <v>0</v>
      </c>
      <c r="F51" s="9">
        <f>'Client 48'!$F$56</f>
        <v>0</v>
      </c>
      <c r="G51" s="9">
        <f>'Client 48'!$M$56</f>
        <v>0</v>
      </c>
      <c r="H51" s="9">
        <f>'Client 48'!$F$75</f>
        <v>0</v>
      </c>
      <c r="I51" s="9">
        <f>'Client 48'!$M$75</f>
        <v>0</v>
      </c>
      <c r="J51" s="9">
        <f>'Client 48'!$F$94</f>
        <v>0</v>
      </c>
      <c r="K51" s="9">
        <f>'Client 48'!$M$94</f>
        <v>0</v>
      </c>
      <c r="L51" s="27">
        <f>'Client 48'!$M$102</f>
        <v>0</v>
      </c>
      <c r="M51" s="9">
        <f t="shared" si="0"/>
        <v>0</v>
      </c>
      <c r="N51" s="23"/>
      <c r="O51" s="9">
        <f>'Client 48'!$U$20</f>
        <v>0</v>
      </c>
      <c r="P51" s="9">
        <f>'Client 48'!$AB$20</f>
        <v>0</v>
      </c>
      <c r="Q51" s="9">
        <f>'Client 48'!$U$38</f>
        <v>0</v>
      </c>
      <c r="R51" s="9">
        <f>'Client 48'!$AB$38</f>
        <v>0</v>
      </c>
      <c r="S51" s="9">
        <f>'Client 48'!$U$56</f>
        <v>0</v>
      </c>
      <c r="T51" s="9">
        <f>'Client 48'!$AB$56</f>
        <v>0</v>
      </c>
      <c r="U51" s="9">
        <f>'Client 48'!$U$75</f>
        <v>0</v>
      </c>
      <c r="V51" s="9">
        <f>'Client 48'!$AB$75</f>
        <v>0</v>
      </c>
      <c r="W51" s="9">
        <f>'Client 48'!$U$94</f>
        <v>0</v>
      </c>
      <c r="X51" s="9">
        <f>'Client 48'!$AB$94</f>
        <v>0</v>
      </c>
      <c r="Y51" s="28">
        <f>'Client 48'!$AB$102</f>
        <v>0</v>
      </c>
      <c r="Z51" s="9">
        <f t="shared" si="1"/>
        <v>0</v>
      </c>
    </row>
    <row r="52" spans="1:26" ht="19" x14ac:dyDescent="0.25">
      <c r="A52" s="30" t="s">
        <v>45</v>
      </c>
      <c r="B52" s="9">
        <f>'Client 49'!$F$20</f>
        <v>0</v>
      </c>
      <c r="C52" s="9">
        <f>'Client 49'!$M$20</f>
        <v>0</v>
      </c>
      <c r="D52" s="9">
        <f>'Client 49'!$F$38</f>
        <v>0</v>
      </c>
      <c r="E52" s="9">
        <f>'Client 49'!$M$38</f>
        <v>0</v>
      </c>
      <c r="F52" s="9">
        <f>'Client 49'!$F$56</f>
        <v>0</v>
      </c>
      <c r="G52" s="9">
        <f>'Client 49'!$M$56</f>
        <v>0</v>
      </c>
      <c r="H52" s="9">
        <f>'Client 49'!$F$75</f>
        <v>0</v>
      </c>
      <c r="I52" s="9">
        <f>'Client 49'!$M$75</f>
        <v>0</v>
      </c>
      <c r="J52" s="9">
        <f>'Client 49'!$F$94</f>
        <v>0</v>
      </c>
      <c r="K52" s="9">
        <f>'Client 49'!$M$94</f>
        <v>0</v>
      </c>
      <c r="L52" s="27">
        <f>'Client 49'!$M$102</f>
        <v>0</v>
      </c>
      <c r="M52" s="9">
        <f t="shared" si="0"/>
        <v>0</v>
      </c>
      <c r="N52" s="23"/>
      <c r="O52" s="9">
        <f>'Client 49'!$U$20</f>
        <v>0</v>
      </c>
      <c r="P52" s="9">
        <f>'Client 49'!$AB$20</f>
        <v>0</v>
      </c>
      <c r="Q52" s="9">
        <f>'Client 49'!$U$38</f>
        <v>0</v>
      </c>
      <c r="R52" s="9">
        <f>'Client 49'!$AB$38</f>
        <v>0</v>
      </c>
      <c r="S52" s="9">
        <f>'Client 49'!$U$56</f>
        <v>0</v>
      </c>
      <c r="T52" s="9">
        <f>'Client 49'!$AB$56</f>
        <v>0</v>
      </c>
      <c r="U52" s="9">
        <f>'Client 49'!$U$75</f>
        <v>0</v>
      </c>
      <c r="V52" s="9">
        <f>'Client 49'!$AB$75</f>
        <v>0</v>
      </c>
      <c r="W52" s="9">
        <f>'Client 49'!$U$94</f>
        <v>0</v>
      </c>
      <c r="X52" s="9">
        <f>'Client 49'!$AB$94</f>
        <v>0</v>
      </c>
      <c r="Y52" s="28">
        <f>'Client 49'!$AB$102</f>
        <v>0</v>
      </c>
      <c r="Z52" s="9">
        <f t="shared" si="1"/>
        <v>0</v>
      </c>
    </row>
    <row r="53" spans="1:26" ht="19" x14ac:dyDescent="0.25">
      <c r="A53" s="30" t="s">
        <v>46</v>
      </c>
      <c r="B53" s="9">
        <f>'Client 50'!$F$20</f>
        <v>0</v>
      </c>
      <c r="C53" s="9">
        <f>'Client 50'!$M$20</f>
        <v>0</v>
      </c>
      <c r="D53" s="9">
        <f>'Client 50'!$F$38</f>
        <v>0</v>
      </c>
      <c r="E53" s="9">
        <f>'Client 50'!$M$38</f>
        <v>0</v>
      </c>
      <c r="F53" s="9">
        <f>'Client 50'!$F$56</f>
        <v>0</v>
      </c>
      <c r="G53" s="9">
        <f>'Client 50'!$M$56</f>
        <v>0</v>
      </c>
      <c r="H53" s="9">
        <f>'Client 50'!$F$75</f>
        <v>0</v>
      </c>
      <c r="I53" s="9">
        <f>'Client 50'!$M$75</f>
        <v>0</v>
      </c>
      <c r="J53" s="9">
        <f>'Client 50'!$F$94</f>
        <v>0</v>
      </c>
      <c r="K53" s="9">
        <f>'Client 50'!$M$94</f>
        <v>0</v>
      </c>
      <c r="L53" s="27">
        <f>'Client 50'!$M$102</f>
        <v>0</v>
      </c>
      <c r="M53" s="9">
        <f t="shared" si="0"/>
        <v>0</v>
      </c>
      <c r="N53" s="23"/>
      <c r="O53" s="9">
        <f>'Client 50'!$U$20</f>
        <v>0</v>
      </c>
      <c r="P53" s="9">
        <f>'Client 50'!$AB$20</f>
        <v>0</v>
      </c>
      <c r="Q53" s="9">
        <f>'Client 50'!$U$38</f>
        <v>0</v>
      </c>
      <c r="R53" s="9">
        <f>'Client 50'!$AB$38</f>
        <v>0</v>
      </c>
      <c r="S53" s="9">
        <f>'Client 50'!$U$56</f>
        <v>0</v>
      </c>
      <c r="T53" s="9">
        <f>'Client 50'!$AB$56</f>
        <v>0</v>
      </c>
      <c r="U53" s="9">
        <f>'Client 50'!$U$75</f>
        <v>0</v>
      </c>
      <c r="V53" s="9">
        <f>'Client 50'!$AB$75</f>
        <v>0</v>
      </c>
      <c r="W53" s="9">
        <f>'Client 50'!$U$94</f>
        <v>0</v>
      </c>
      <c r="X53" s="9">
        <f>'Client 50'!$AB$94</f>
        <v>0</v>
      </c>
      <c r="Y53" s="28">
        <f>'Client 50'!$AB$102</f>
        <v>0</v>
      </c>
      <c r="Z53" s="9">
        <f t="shared" si="1"/>
        <v>0</v>
      </c>
    </row>
    <row r="54" spans="1:26" ht="19" x14ac:dyDescent="0.25">
      <c r="A54" s="32" t="s">
        <v>85</v>
      </c>
      <c r="B54" s="9">
        <f>'Client 51'!$F$20</f>
        <v>0</v>
      </c>
      <c r="C54" s="9">
        <f>'Client 51'!$M$20</f>
        <v>0</v>
      </c>
      <c r="D54" s="9">
        <f>'Client 51'!$F$38</f>
        <v>0</v>
      </c>
      <c r="E54" s="9">
        <f>'Client 51'!$M$38</f>
        <v>0</v>
      </c>
      <c r="F54" s="9">
        <f>'Client 51'!$F$56</f>
        <v>0</v>
      </c>
      <c r="G54" s="9">
        <f>'Client 51'!$M$56</f>
        <v>0</v>
      </c>
      <c r="H54" s="9">
        <f>'Client 51'!$F$75</f>
        <v>0</v>
      </c>
      <c r="I54" s="9">
        <f>'Client 51'!$M$75</f>
        <v>0</v>
      </c>
      <c r="J54" s="9">
        <f>'Client 51'!$F$94</f>
        <v>0</v>
      </c>
      <c r="K54" s="9">
        <f>'Client 51'!$M$94</f>
        <v>0</v>
      </c>
      <c r="L54" s="27">
        <f>'Client 51'!$M$102</f>
        <v>0</v>
      </c>
      <c r="M54" s="9">
        <f t="shared" si="0"/>
        <v>0</v>
      </c>
      <c r="N54" s="23"/>
      <c r="O54" s="9">
        <f>'Client 51'!$U$20</f>
        <v>0</v>
      </c>
      <c r="P54" s="9">
        <f>'Client 51'!$AB$20</f>
        <v>0</v>
      </c>
      <c r="Q54" s="9">
        <f>'Client 51'!$U$38</f>
        <v>0</v>
      </c>
      <c r="R54" s="9">
        <f>'Client 51'!$AB$38</f>
        <v>0</v>
      </c>
      <c r="S54" s="9">
        <f>'Client 51'!$U$56</f>
        <v>0</v>
      </c>
      <c r="T54" s="9">
        <f>'Client 51'!$AB$56</f>
        <v>0</v>
      </c>
      <c r="U54" s="9">
        <f>'Client 51'!$U$75</f>
        <v>0</v>
      </c>
      <c r="V54" s="9">
        <f>'Client 51'!$AB$75</f>
        <v>0</v>
      </c>
      <c r="W54" s="9">
        <f>'Client 51'!$U$94</f>
        <v>0</v>
      </c>
      <c r="X54" s="9">
        <f>'Client 51'!$AB$94</f>
        <v>0</v>
      </c>
      <c r="Y54" s="28">
        <f>'Client 51'!$AB$102</f>
        <v>0</v>
      </c>
      <c r="Z54" s="9">
        <f t="shared" si="1"/>
        <v>0</v>
      </c>
    </row>
    <row r="55" spans="1:26" ht="19" x14ac:dyDescent="0.25">
      <c r="A55" s="32" t="s">
        <v>86</v>
      </c>
      <c r="B55" s="9">
        <f>'Client 52'!$F$20</f>
        <v>0</v>
      </c>
      <c r="C55" s="9">
        <f>'Client 52'!$M$20</f>
        <v>0</v>
      </c>
      <c r="D55" s="9">
        <f>'Client 52'!$F$38</f>
        <v>0</v>
      </c>
      <c r="E55" s="9">
        <f>'Client 52'!$M$38</f>
        <v>0</v>
      </c>
      <c r="F55" s="9">
        <f>'Client 52'!$F$56</f>
        <v>0</v>
      </c>
      <c r="G55" s="9">
        <f>'Client 52'!$M$56</f>
        <v>0</v>
      </c>
      <c r="H55" s="9">
        <f>'Client 52'!$F$75</f>
        <v>0</v>
      </c>
      <c r="I55" s="9">
        <f>'Client 52'!$M$75</f>
        <v>0</v>
      </c>
      <c r="J55" s="9">
        <f>'Client 52'!$F$94</f>
        <v>0</v>
      </c>
      <c r="K55" s="9">
        <f>'Client 52'!$M$94</f>
        <v>0</v>
      </c>
      <c r="L55" s="27">
        <f>'Client 52'!$M$102</f>
        <v>0</v>
      </c>
      <c r="M55" s="9">
        <f t="shared" si="0"/>
        <v>0</v>
      </c>
      <c r="N55" s="23"/>
      <c r="O55" s="9">
        <f>'Client 52'!$U$20</f>
        <v>0</v>
      </c>
      <c r="P55" s="9">
        <f>'Client 52'!$AB$20</f>
        <v>0</v>
      </c>
      <c r="Q55" s="9">
        <f>'Client 52'!$U$38</f>
        <v>0</v>
      </c>
      <c r="R55" s="9">
        <f>'Client 52'!$AB$38</f>
        <v>0</v>
      </c>
      <c r="S55" s="9">
        <f>'Client 52'!$U$56</f>
        <v>0</v>
      </c>
      <c r="T55" s="9">
        <f>'Client 52'!$AB$56</f>
        <v>0</v>
      </c>
      <c r="U55" s="9">
        <f>'Client 52'!$U$75</f>
        <v>0</v>
      </c>
      <c r="V55" s="9">
        <f>'Client 52'!$AB$75</f>
        <v>0</v>
      </c>
      <c r="W55" s="9">
        <f>'Client 52'!$U$94</f>
        <v>0</v>
      </c>
      <c r="X55" s="9">
        <f>'Client 52'!$AB$94</f>
        <v>0</v>
      </c>
      <c r="Y55" s="28">
        <f>'Client 52'!$AB$102</f>
        <v>0</v>
      </c>
      <c r="Z55" s="9">
        <f t="shared" si="1"/>
        <v>0</v>
      </c>
    </row>
    <row r="56" spans="1:26" ht="19" x14ac:dyDescent="0.25">
      <c r="A56" s="32" t="s">
        <v>87</v>
      </c>
      <c r="B56" s="9">
        <f>'Client 53'!$F$20</f>
        <v>0</v>
      </c>
      <c r="C56" s="9">
        <f>'Client 53'!$M$20</f>
        <v>0</v>
      </c>
      <c r="D56" s="9">
        <f>'Client 53'!$F$38</f>
        <v>0</v>
      </c>
      <c r="E56" s="9">
        <f>'Client 53'!$M$38</f>
        <v>0</v>
      </c>
      <c r="F56" s="9">
        <f>'Client 53'!$F$56</f>
        <v>0</v>
      </c>
      <c r="G56" s="9">
        <f>'Client 53'!$M$56</f>
        <v>0</v>
      </c>
      <c r="H56" s="9">
        <f>'Client 53'!$F$75</f>
        <v>0</v>
      </c>
      <c r="I56" s="9">
        <f>'Client 53'!$M$75</f>
        <v>0</v>
      </c>
      <c r="J56" s="9">
        <f>'Client 53'!$F$94</f>
        <v>0</v>
      </c>
      <c r="K56" s="9">
        <f>'Client 53'!$M$94</f>
        <v>0</v>
      </c>
      <c r="L56" s="27">
        <f>'Client 53'!$M$102</f>
        <v>0</v>
      </c>
      <c r="M56" s="9">
        <f t="shared" si="0"/>
        <v>0</v>
      </c>
      <c r="N56" s="23"/>
      <c r="O56" s="9">
        <f>'Client 53'!$U$20</f>
        <v>0</v>
      </c>
      <c r="P56" s="9">
        <f>'Client 53'!$AB$20</f>
        <v>0</v>
      </c>
      <c r="Q56" s="9">
        <f>'Client 53'!$U$38</f>
        <v>0</v>
      </c>
      <c r="R56" s="9">
        <f>'Client 53'!$AB$38</f>
        <v>0</v>
      </c>
      <c r="S56" s="9">
        <f>'Client 53'!$U$56</f>
        <v>0</v>
      </c>
      <c r="T56" s="9">
        <f>'Client 53'!$AB$56</f>
        <v>0</v>
      </c>
      <c r="U56" s="9">
        <f>'Client 53'!$U$75</f>
        <v>0</v>
      </c>
      <c r="V56" s="9">
        <f>'Client 53'!$AB$75</f>
        <v>0</v>
      </c>
      <c r="W56" s="9">
        <f>'Client 53'!$U$94</f>
        <v>0</v>
      </c>
      <c r="X56" s="9">
        <f>'Client 53'!$AB$94</f>
        <v>0</v>
      </c>
      <c r="Y56" s="28">
        <f>'Client 53'!$AB$102</f>
        <v>0</v>
      </c>
      <c r="Z56" s="9">
        <f t="shared" si="1"/>
        <v>0</v>
      </c>
    </row>
    <row r="57" spans="1:26" ht="19" x14ac:dyDescent="0.25">
      <c r="A57" s="32" t="s">
        <v>88</v>
      </c>
      <c r="B57" s="9">
        <f>'Client 54'!$F$20</f>
        <v>0</v>
      </c>
      <c r="C57" s="9">
        <f>'Client 54'!$M$20</f>
        <v>0</v>
      </c>
      <c r="D57" s="9">
        <f>'Client 54'!$F$38</f>
        <v>0</v>
      </c>
      <c r="E57" s="9">
        <f>'Client 54'!$M$38</f>
        <v>0</v>
      </c>
      <c r="F57" s="9">
        <f>'Client 54'!$F$56</f>
        <v>0</v>
      </c>
      <c r="G57" s="9">
        <f>'Client 54'!$M$56</f>
        <v>0</v>
      </c>
      <c r="H57" s="9">
        <f>'Client 54'!$F$75</f>
        <v>0</v>
      </c>
      <c r="I57" s="9">
        <f>'Client 54'!$M$75</f>
        <v>0</v>
      </c>
      <c r="J57" s="9">
        <f>'Client 54'!$F$94</f>
        <v>0</v>
      </c>
      <c r="K57" s="9">
        <f>'Client 54'!$M$94</f>
        <v>0</v>
      </c>
      <c r="L57" s="27">
        <f>'Client 54'!$M$102</f>
        <v>0</v>
      </c>
      <c r="M57" s="9">
        <f t="shared" si="0"/>
        <v>0</v>
      </c>
      <c r="N57" s="23"/>
      <c r="O57" s="9">
        <f>'Client 54'!$U$20</f>
        <v>0</v>
      </c>
      <c r="P57" s="9">
        <f>'Client 54'!$AB$20</f>
        <v>0</v>
      </c>
      <c r="Q57" s="9">
        <f>'Client 54'!$U$38</f>
        <v>0</v>
      </c>
      <c r="R57" s="9">
        <f>'Client 54'!$AB$38</f>
        <v>0</v>
      </c>
      <c r="S57" s="9">
        <f>'Client 54'!$U$56</f>
        <v>0</v>
      </c>
      <c r="T57" s="9">
        <f>'Client 54'!$AB$56</f>
        <v>0</v>
      </c>
      <c r="U57" s="9">
        <f>'Client 54'!$U$75</f>
        <v>0</v>
      </c>
      <c r="V57" s="9">
        <f>'Client 54'!$AB$75</f>
        <v>0</v>
      </c>
      <c r="W57" s="9">
        <f>'Client 54'!$U$94</f>
        <v>0</v>
      </c>
      <c r="X57" s="9">
        <f>'Client 54'!$AB$94</f>
        <v>0</v>
      </c>
      <c r="Y57" s="28">
        <f>'Client 54'!$AB$102</f>
        <v>0</v>
      </c>
      <c r="Z57" s="9">
        <f t="shared" si="1"/>
        <v>0</v>
      </c>
    </row>
    <row r="58" spans="1:26" ht="19" x14ac:dyDescent="0.25">
      <c r="A58" s="32" t="s">
        <v>89</v>
      </c>
      <c r="B58" s="9">
        <f>'Client 55'!$F$20</f>
        <v>0</v>
      </c>
      <c r="C58" s="9">
        <f>'Client 55'!$M$20</f>
        <v>0</v>
      </c>
      <c r="D58" s="9">
        <f>'Client 55'!$F$38</f>
        <v>0</v>
      </c>
      <c r="E58" s="9">
        <f>'Client 55'!$M$38</f>
        <v>0</v>
      </c>
      <c r="F58" s="9">
        <f>'Client 55'!$F$56</f>
        <v>0</v>
      </c>
      <c r="G58" s="9">
        <f>'Client 55'!$M$56</f>
        <v>0</v>
      </c>
      <c r="H58" s="9">
        <f>'Client 55'!$F$75</f>
        <v>0</v>
      </c>
      <c r="I58" s="9">
        <f>'Client 55'!$M$75</f>
        <v>0</v>
      </c>
      <c r="J58" s="9">
        <f>'Client 55'!$F$94</f>
        <v>0</v>
      </c>
      <c r="K58" s="9">
        <f>'Client 55'!$M$94</f>
        <v>0</v>
      </c>
      <c r="L58" s="27">
        <f>'Client 55'!$M$102</f>
        <v>0</v>
      </c>
      <c r="M58" s="9">
        <f t="shared" si="0"/>
        <v>0</v>
      </c>
      <c r="N58" s="23"/>
      <c r="O58" s="9">
        <f>'Client 55'!$U$20</f>
        <v>0</v>
      </c>
      <c r="P58" s="9">
        <f>'Client 55'!$AB$20</f>
        <v>0</v>
      </c>
      <c r="Q58" s="9">
        <f>'Client 55'!$U$38</f>
        <v>0</v>
      </c>
      <c r="R58" s="9">
        <f>'Client 55'!$AB$38</f>
        <v>0</v>
      </c>
      <c r="S58" s="9">
        <f>'Client 55'!$U$56</f>
        <v>0</v>
      </c>
      <c r="T58" s="9">
        <f>'Client 55'!$AB$56</f>
        <v>0</v>
      </c>
      <c r="U58" s="9">
        <f>'Client 55'!$U$75</f>
        <v>0</v>
      </c>
      <c r="V58" s="9">
        <f>'Client 55'!$AB$75</f>
        <v>0</v>
      </c>
      <c r="W58" s="9">
        <f>'Client 55'!$U$94</f>
        <v>0</v>
      </c>
      <c r="X58" s="9">
        <f>'Client 55'!$AB$94</f>
        <v>0</v>
      </c>
      <c r="Y58" s="28">
        <f>'Client 55'!$AB$102</f>
        <v>0</v>
      </c>
      <c r="Z58" s="9">
        <f t="shared" si="1"/>
        <v>0</v>
      </c>
    </row>
    <row r="59" spans="1:26" ht="19" x14ac:dyDescent="0.25">
      <c r="A59" s="32" t="s">
        <v>90</v>
      </c>
      <c r="B59" s="9">
        <f>'Client 56'!$F$20</f>
        <v>0</v>
      </c>
      <c r="C59" s="9">
        <f>'Client 56'!$M$20</f>
        <v>0</v>
      </c>
      <c r="D59" s="9">
        <f>'Client 56'!$F$38</f>
        <v>0</v>
      </c>
      <c r="E59" s="9">
        <f>'Client 56'!$M$38</f>
        <v>0</v>
      </c>
      <c r="F59" s="9">
        <f>'Client 56'!$F$56</f>
        <v>0</v>
      </c>
      <c r="G59" s="9">
        <f>'Client 56'!$M$56</f>
        <v>0</v>
      </c>
      <c r="H59" s="9">
        <f>'Client 56'!$F$75</f>
        <v>0</v>
      </c>
      <c r="I59" s="9">
        <f>'Client 56'!$M$75</f>
        <v>0</v>
      </c>
      <c r="J59" s="9">
        <f>'Client 56'!$F$94</f>
        <v>0</v>
      </c>
      <c r="K59" s="9">
        <f>'Client 56'!$M$94</f>
        <v>0</v>
      </c>
      <c r="L59" s="27">
        <f>'Client 56'!$M$102</f>
        <v>0</v>
      </c>
      <c r="M59" s="9">
        <f t="shared" si="0"/>
        <v>0</v>
      </c>
      <c r="N59" s="23"/>
      <c r="O59" s="9">
        <f>'Client 56'!$U$20</f>
        <v>0</v>
      </c>
      <c r="P59" s="9">
        <f>'Client 56'!$AB$20</f>
        <v>0</v>
      </c>
      <c r="Q59" s="9">
        <f>'Client 56'!$U$38</f>
        <v>0</v>
      </c>
      <c r="R59" s="9">
        <f>'Client 56'!$AB$38</f>
        <v>0</v>
      </c>
      <c r="S59" s="9">
        <f>'Client 56'!$U$56</f>
        <v>0</v>
      </c>
      <c r="T59" s="9">
        <f>'Client 56'!$AB$56</f>
        <v>0</v>
      </c>
      <c r="U59" s="9">
        <f>'Client 56'!$U$75</f>
        <v>0</v>
      </c>
      <c r="V59" s="9">
        <f>'Client 56'!$AB$75</f>
        <v>0</v>
      </c>
      <c r="W59" s="9">
        <f>'Client 56'!$U$94</f>
        <v>0</v>
      </c>
      <c r="X59" s="9">
        <f>'Client 56'!$AB$94</f>
        <v>0</v>
      </c>
      <c r="Y59" s="28">
        <f>'Client 56'!$AB$102</f>
        <v>0</v>
      </c>
      <c r="Z59" s="9">
        <f t="shared" si="1"/>
        <v>0</v>
      </c>
    </row>
    <row r="60" spans="1:26" ht="19" x14ac:dyDescent="0.25">
      <c r="A60" s="32" t="s">
        <v>91</v>
      </c>
      <c r="B60" s="9">
        <f>'Client 57'!$F$20</f>
        <v>0</v>
      </c>
      <c r="C60" s="9">
        <f>'Client 57'!$M$20</f>
        <v>0</v>
      </c>
      <c r="D60" s="9">
        <f>'Client 57'!$F$38</f>
        <v>0</v>
      </c>
      <c r="E60" s="9">
        <f>'Client 57'!$M$38</f>
        <v>0</v>
      </c>
      <c r="F60" s="9">
        <f>'Client 57'!$F$56</f>
        <v>0</v>
      </c>
      <c r="G60" s="9">
        <f>'Client 57'!$M$56</f>
        <v>0</v>
      </c>
      <c r="H60" s="9">
        <f>'Client 57'!$F$75</f>
        <v>0</v>
      </c>
      <c r="I60" s="9">
        <f>'Client 57'!$M$75</f>
        <v>0</v>
      </c>
      <c r="J60" s="9">
        <f>'Client 57'!$F$94</f>
        <v>0</v>
      </c>
      <c r="K60" s="9">
        <f>'Client 57'!$M$94</f>
        <v>0</v>
      </c>
      <c r="L60" s="27">
        <f>'Client 57'!$M$102</f>
        <v>0</v>
      </c>
      <c r="M60" s="9">
        <f t="shared" si="0"/>
        <v>0</v>
      </c>
      <c r="N60" s="23"/>
      <c r="O60" s="9">
        <f>'Client 57'!$U$20</f>
        <v>0</v>
      </c>
      <c r="P60" s="9">
        <f>'Client 57'!$AB$20</f>
        <v>0</v>
      </c>
      <c r="Q60" s="9">
        <f>'Client 57'!$U$38</f>
        <v>0</v>
      </c>
      <c r="R60" s="9">
        <f>'Client 57'!$AB$38</f>
        <v>0</v>
      </c>
      <c r="S60" s="9">
        <f>'Client 57'!$U$56</f>
        <v>0</v>
      </c>
      <c r="T60" s="9">
        <f>'Client 57'!$AB$56</f>
        <v>0</v>
      </c>
      <c r="U60" s="9">
        <f>'Client 57'!$U$75</f>
        <v>0</v>
      </c>
      <c r="V60" s="9">
        <f>'Client 57'!$AB$75</f>
        <v>0</v>
      </c>
      <c r="W60" s="9">
        <f>'Client 57'!$U$94</f>
        <v>0</v>
      </c>
      <c r="X60" s="9">
        <f>'Client 57'!$AB$94</f>
        <v>0</v>
      </c>
      <c r="Y60" s="28">
        <f>'Client 57'!$AB$102</f>
        <v>0</v>
      </c>
      <c r="Z60" s="9">
        <f t="shared" si="1"/>
        <v>0</v>
      </c>
    </row>
    <row r="61" spans="1:26" ht="19" x14ac:dyDescent="0.25">
      <c r="A61" s="32" t="s">
        <v>92</v>
      </c>
      <c r="B61" s="9">
        <f>'Client 58'!$F$20</f>
        <v>0</v>
      </c>
      <c r="C61" s="9">
        <f>'Client 58'!$M$20</f>
        <v>0</v>
      </c>
      <c r="D61" s="9">
        <f>'Client 58'!$F$38</f>
        <v>0</v>
      </c>
      <c r="E61" s="9">
        <f>'Client 58'!$M$38</f>
        <v>0</v>
      </c>
      <c r="F61" s="9">
        <f>'Client 58'!$F$56</f>
        <v>0</v>
      </c>
      <c r="G61" s="9">
        <f>'Client 58'!$M$56</f>
        <v>0</v>
      </c>
      <c r="H61" s="9">
        <f>'Client 58'!$F$75</f>
        <v>0</v>
      </c>
      <c r="I61" s="9">
        <f>'Client 58'!$M$75</f>
        <v>0</v>
      </c>
      <c r="J61" s="9">
        <f>'Client 58'!$F$94</f>
        <v>0</v>
      </c>
      <c r="K61" s="9">
        <f>'Client 58'!$M$94</f>
        <v>0</v>
      </c>
      <c r="L61" s="27">
        <f>'Client 58'!$M$102</f>
        <v>0</v>
      </c>
      <c r="M61" s="9">
        <f t="shared" si="0"/>
        <v>0</v>
      </c>
      <c r="N61" s="23"/>
      <c r="O61" s="9">
        <f>'Client 58'!$U$20</f>
        <v>0</v>
      </c>
      <c r="P61" s="9">
        <f>'Client 58'!$AB$20</f>
        <v>0</v>
      </c>
      <c r="Q61" s="9">
        <f>'Client 58'!$U$38</f>
        <v>0</v>
      </c>
      <c r="R61" s="9">
        <f>'Client 58'!$AB$38</f>
        <v>0</v>
      </c>
      <c r="S61" s="9">
        <f>'Client 58'!$U$56</f>
        <v>0</v>
      </c>
      <c r="T61" s="9">
        <f>'Client 58'!$AB$56</f>
        <v>0</v>
      </c>
      <c r="U61" s="9">
        <f>'Client 58'!$U$75</f>
        <v>0</v>
      </c>
      <c r="V61" s="9">
        <f>'Client 58'!$AB$75</f>
        <v>0</v>
      </c>
      <c r="W61" s="9">
        <f>'Client 58'!$U$94</f>
        <v>0</v>
      </c>
      <c r="X61" s="9">
        <f>'Client 58'!$AB$94</f>
        <v>0</v>
      </c>
      <c r="Y61" s="28">
        <f>'Client 58'!$AB$102</f>
        <v>0</v>
      </c>
      <c r="Z61" s="9">
        <f t="shared" si="1"/>
        <v>0</v>
      </c>
    </row>
    <row r="62" spans="1:26" ht="19" x14ac:dyDescent="0.25">
      <c r="A62" s="32" t="s">
        <v>93</v>
      </c>
      <c r="B62" s="9">
        <f>'Client 59'!$F$20</f>
        <v>0</v>
      </c>
      <c r="C62" s="9">
        <f>'Client 59'!$M$20</f>
        <v>0</v>
      </c>
      <c r="D62" s="9">
        <f>'Client 59'!$F$38</f>
        <v>0</v>
      </c>
      <c r="E62" s="9">
        <f>'Client 59'!$M$38</f>
        <v>0</v>
      </c>
      <c r="F62" s="9">
        <f>'Client 59'!$F$56</f>
        <v>0</v>
      </c>
      <c r="G62" s="9">
        <f>'Client 59'!$M$56</f>
        <v>0</v>
      </c>
      <c r="H62" s="9">
        <f>'Client 59'!$F$75</f>
        <v>0</v>
      </c>
      <c r="I62" s="9">
        <f>'Client 59'!$M$75</f>
        <v>0</v>
      </c>
      <c r="J62" s="9">
        <f>'Client 59'!$F$94</f>
        <v>0</v>
      </c>
      <c r="K62" s="9">
        <f>'Client 59'!$M$94</f>
        <v>0</v>
      </c>
      <c r="L62" s="27">
        <f>'Client 59'!$M$102</f>
        <v>0</v>
      </c>
      <c r="M62" s="9">
        <f t="shared" si="0"/>
        <v>0</v>
      </c>
      <c r="N62" s="23"/>
      <c r="O62" s="9">
        <f>'Client 59'!$U$20</f>
        <v>0</v>
      </c>
      <c r="P62" s="9">
        <f>'Client 59'!$AB$20</f>
        <v>0</v>
      </c>
      <c r="Q62" s="9">
        <f>'Client 59'!$U$38</f>
        <v>0</v>
      </c>
      <c r="R62" s="9">
        <f>'Client 59'!$AB$38</f>
        <v>0</v>
      </c>
      <c r="S62" s="9">
        <f>'Client 59'!$U$56</f>
        <v>0</v>
      </c>
      <c r="T62" s="9">
        <f>'Client 59'!$AB$56</f>
        <v>0</v>
      </c>
      <c r="U62" s="9">
        <f>'Client 59'!$U$75</f>
        <v>0</v>
      </c>
      <c r="V62" s="9">
        <f>'Client 59'!$AB$75</f>
        <v>0</v>
      </c>
      <c r="W62" s="9">
        <f>'Client 59'!$U$94</f>
        <v>0</v>
      </c>
      <c r="X62" s="9">
        <f>'Client 59'!$AB$94</f>
        <v>0</v>
      </c>
      <c r="Y62" s="28">
        <f>'Client 59'!$AB$102</f>
        <v>0</v>
      </c>
      <c r="Z62" s="9">
        <f t="shared" si="1"/>
        <v>0</v>
      </c>
    </row>
    <row r="63" spans="1:26" ht="19" x14ac:dyDescent="0.25">
      <c r="A63" s="32" t="s">
        <v>94</v>
      </c>
      <c r="B63" s="9">
        <f>'Client 60'!$F$20</f>
        <v>0</v>
      </c>
      <c r="C63" s="9">
        <f>'Client 60'!$M$20</f>
        <v>0</v>
      </c>
      <c r="D63" s="9">
        <f>'Client 60'!$F$38</f>
        <v>0</v>
      </c>
      <c r="E63" s="9">
        <f>'Client 60'!$M$38</f>
        <v>0</v>
      </c>
      <c r="F63" s="9">
        <f>'Client 60'!$F$56</f>
        <v>0</v>
      </c>
      <c r="G63" s="9">
        <f>'Client 60'!$M$56</f>
        <v>0</v>
      </c>
      <c r="H63" s="9">
        <f>'Client 60'!$F$75</f>
        <v>0</v>
      </c>
      <c r="I63" s="9">
        <f>'Client 60'!$M$75</f>
        <v>0</v>
      </c>
      <c r="J63" s="9">
        <f>'Client 60'!$F$94</f>
        <v>0</v>
      </c>
      <c r="K63" s="9">
        <f>'Client 60'!$M$94</f>
        <v>0</v>
      </c>
      <c r="L63" s="27">
        <f>'Client 60'!$M$102</f>
        <v>0</v>
      </c>
      <c r="M63" s="9">
        <f t="shared" si="0"/>
        <v>0</v>
      </c>
      <c r="N63" s="23"/>
      <c r="O63" s="9">
        <f>'Client 60'!$U$20</f>
        <v>0</v>
      </c>
      <c r="P63" s="9">
        <f>'Client 60'!$AB$20</f>
        <v>0</v>
      </c>
      <c r="Q63" s="9">
        <f>'Client 60'!$U$38</f>
        <v>0</v>
      </c>
      <c r="R63" s="9">
        <f>'Client 60'!$AB$38</f>
        <v>0</v>
      </c>
      <c r="S63" s="9">
        <f>'Client 60'!$U$56</f>
        <v>0</v>
      </c>
      <c r="T63" s="9">
        <f>'Client 60'!$AB$56</f>
        <v>0</v>
      </c>
      <c r="U63" s="9">
        <f>'Client 60'!$U$75</f>
        <v>0</v>
      </c>
      <c r="V63" s="9">
        <f>'Client 60'!$AB$75</f>
        <v>0</v>
      </c>
      <c r="W63" s="9">
        <f>'Client 60'!$U$94</f>
        <v>0</v>
      </c>
      <c r="X63" s="9">
        <f>'Client 60'!$AB$94</f>
        <v>0</v>
      </c>
      <c r="Y63" s="28">
        <f>'Client 60'!$AB$102</f>
        <v>0</v>
      </c>
      <c r="Z63" s="9">
        <f t="shared" si="1"/>
        <v>0</v>
      </c>
    </row>
    <row r="64" spans="1:26" ht="19" x14ac:dyDescent="0.25">
      <c r="A64" s="32" t="s">
        <v>95</v>
      </c>
      <c r="B64" s="9">
        <f>'Client 61'!$F$20</f>
        <v>0</v>
      </c>
      <c r="C64" s="9">
        <f>'Client 61'!$M$20</f>
        <v>0</v>
      </c>
      <c r="D64" s="9">
        <f>'Client 61'!$F$38</f>
        <v>0</v>
      </c>
      <c r="E64" s="9">
        <f>'Client 61'!$M$38</f>
        <v>0</v>
      </c>
      <c r="F64" s="9">
        <f>'Client 61'!$F$56</f>
        <v>0</v>
      </c>
      <c r="G64" s="9">
        <f>'Client 61'!$M$56</f>
        <v>0</v>
      </c>
      <c r="H64" s="9">
        <f>'Client 61'!$F$75</f>
        <v>0</v>
      </c>
      <c r="I64" s="9">
        <f>'Client 61'!$M$75</f>
        <v>0</v>
      </c>
      <c r="J64" s="9">
        <f>'Client 61'!$F$94</f>
        <v>0</v>
      </c>
      <c r="K64" s="9">
        <f>'Client 61'!$M$94</f>
        <v>0</v>
      </c>
      <c r="L64" s="27">
        <f>'Client 61'!$M$102</f>
        <v>0</v>
      </c>
      <c r="M64" s="9">
        <f t="shared" si="0"/>
        <v>0</v>
      </c>
      <c r="N64" s="23"/>
      <c r="O64" s="9">
        <f>'Client 61'!$U$20</f>
        <v>0</v>
      </c>
      <c r="P64" s="9">
        <f>'Client 61'!$AB$20</f>
        <v>0</v>
      </c>
      <c r="Q64" s="9">
        <f>'Client 61'!$U$38</f>
        <v>0</v>
      </c>
      <c r="R64" s="9">
        <f>'Client 61'!$AB$38</f>
        <v>0</v>
      </c>
      <c r="S64" s="9">
        <f>'Client 61'!$U$56</f>
        <v>0</v>
      </c>
      <c r="T64" s="9">
        <f>'Client 61'!$AB$56</f>
        <v>0</v>
      </c>
      <c r="U64" s="9">
        <f>'Client 61'!$U$75</f>
        <v>0</v>
      </c>
      <c r="V64" s="9">
        <f>'Client 61'!$AB$75</f>
        <v>0</v>
      </c>
      <c r="W64" s="9">
        <f>'Client 61'!$U$94</f>
        <v>0</v>
      </c>
      <c r="X64" s="9">
        <f>'Client 61'!$AB$94</f>
        <v>0</v>
      </c>
      <c r="Y64" s="28">
        <f>'Client 61'!$AB$102</f>
        <v>0</v>
      </c>
      <c r="Z64" s="9">
        <f t="shared" si="1"/>
        <v>0</v>
      </c>
    </row>
    <row r="65" spans="1:26" ht="19" x14ac:dyDescent="0.25">
      <c r="A65" s="32" t="s">
        <v>96</v>
      </c>
      <c r="B65" s="9">
        <f>'Client 62'!$F$20</f>
        <v>0</v>
      </c>
      <c r="C65" s="9">
        <f>'Client 62'!$M$20</f>
        <v>0</v>
      </c>
      <c r="D65" s="9">
        <f>'Client 62'!$F$38</f>
        <v>0</v>
      </c>
      <c r="E65" s="9">
        <f>'Client 62'!$M$38</f>
        <v>0</v>
      </c>
      <c r="F65" s="9">
        <f>'Client 62'!$F$56</f>
        <v>0</v>
      </c>
      <c r="G65" s="9">
        <f>'Client 62'!$M$56</f>
        <v>0</v>
      </c>
      <c r="H65" s="9">
        <f>'Client 62'!$F$75</f>
        <v>0</v>
      </c>
      <c r="I65" s="9">
        <f>'Client 62'!$M$75</f>
        <v>0</v>
      </c>
      <c r="J65" s="9">
        <f>'Client 62'!$F$94</f>
        <v>0</v>
      </c>
      <c r="K65" s="9">
        <f>'Client 62'!$M$94</f>
        <v>0</v>
      </c>
      <c r="L65" s="27">
        <f>'Client 62'!$M$102</f>
        <v>0</v>
      </c>
      <c r="M65" s="9">
        <f t="shared" si="0"/>
        <v>0</v>
      </c>
      <c r="N65" s="23"/>
      <c r="O65" s="9">
        <f>'Client 62'!$U$20</f>
        <v>0</v>
      </c>
      <c r="P65" s="9">
        <f>'Client 62'!$AB$20</f>
        <v>0</v>
      </c>
      <c r="Q65" s="9">
        <f>'Client 62'!$U$38</f>
        <v>0</v>
      </c>
      <c r="R65" s="9">
        <f>'Client 62'!$AB$38</f>
        <v>0</v>
      </c>
      <c r="S65" s="9">
        <f>'Client 62'!$U$56</f>
        <v>0</v>
      </c>
      <c r="T65" s="9">
        <f>'Client 62'!$AB$56</f>
        <v>0</v>
      </c>
      <c r="U65" s="9">
        <f>'Client 62'!$U$75</f>
        <v>0</v>
      </c>
      <c r="V65" s="9">
        <f>'Client 62'!$AB$75</f>
        <v>0</v>
      </c>
      <c r="W65" s="9">
        <f>'Client 62'!$U$94</f>
        <v>0</v>
      </c>
      <c r="X65" s="9">
        <f>'Client 62'!$AB$94</f>
        <v>0</v>
      </c>
      <c r="Y65" s="28">
        <f>'Client 62'!$AB$102</f>
        <v>0</v>
      </c>
      <c r="Z65" s="9">
        <f t="shared" si="1"/>
        <v>0</v>
      </c>
    </row>
    <row r="66" spans="1:26" ht="19" x14ac:dyDescent="0.25">
      <c r="A66" s="32" t="s">
        <v>97</v>
      </c>
      <c r="B66" s="9">
        <f>'Client 63'!$F$20</f>
        <v>0</v>
      </c>
      <c r="C66" s="9">
        <f>'Client 63'!$M$20</f>
        <v>0</v>
      </c>
      <c r="D66" s="9">
        <f>'Client 64'!$F$38</f>
        <v>0</v>
      </c>
      <c r="E66" s="9">
        <f>'Client 63'!$M$38</f>
        <v>0</v>
      </c>
      <c r="F66" s="9">
        <f>'Client 63'!$F$56</f>
        <v>0</v>
      </c>
      <c r="G66" s="9">
        <f>'Client 63'!$M$56</f>
        <v>0</v>
      </c>
      <c r="H66" s="9">
        <f>'Client 63'!$F$75</f>
        <v>0</v>
      </c>
      <c r="I66" s="9">
        <f>'Client 63'!$M$75</f>
        <v>0</v>
      </c>
      <c r="J66" s="9">
        <f>'Client 63'!$F$94</f>
        <v>0</v>
      </c>
      <c r="K66" s="9">
        <f>'Client 63'!$M$94</f>
        <v>0</v>
      </c>
      <c r="L66" s="27">
        <f>'Client 63'!$M$102</f>
        <v>0</v>
      </c>
      <c r="M66" s="9">
        <f t="shared" si="0"/>
        <v>0</v>
      </c>
      <c r="N66" s="23"/>
      <c r="O66" s="9">
        <f>'Client 63'!$U$20</f>
        <v>0</v>
      </c>
      <c r="P66" s="9">
        <f>'Client 63'!$AB$20</f>
        <v>0</v>
      </c>
      <c r="Q66" s="9">
        <f>'Client 63'!$U$38</f>
        <v>0</v>
      </c>
      <c r="R66" s="9">
        <f>'Client 63'!$AB$38</f>
        <v>0</v>
      </c>
      <c r="S66" s="9">
        <f>'Client 63'!$U$56</f>
        <v>0</v>
      </c>
      <c r="T66" s="9">
        <f>'Client 63'!$AB$56</f>
        <v>0</v>
      </c>
      <c r="U66" s="9">
        <f>'Client 63'!$U$75</f>
        <v>0</v>
      </c>
      <c r="V66" s="9">
        <f>'Client 63'!$AB$75</f>
        <v>0</v>
      </c>
      <c r="W66" s="9">
        <f>'Client 63'!$U$94</f>
        <v>0</v>
      </c>
      <c r="X66" s="9">
        <f>'Client 63'!$AB$94</f>
        <v>0</v>
      </c>
      <c r="Y66" s="28">
        <f>'Client 63'!$AB$102</f>
        <v>0</v>
      </c>
      <c r="Z66" s="9">
        <f t="shared" si="1"/>
        <v>0</v>
      </c>
    </row>
    <row r="67" spans="1:26" ht="19" x14ac:dyDescent="0.25">
      <c r="A67" s="32" t="s">
        <v>98</v>
      </c>
      <c r="B67" s="9">
        <f>'Client 64'!$F$20</f>
        <v>0</v>
      </c>
      <c r="C67" s="9">
        <f>'Client 64'!$M$20</f>
        <v>0</v>
      </c>
      <c r="D67" s="9">
        <f>'Client 63'!$F$38</f>
        <v>0</v>
      </c>
      <c r="E67" s="9">
        <f>'Client 64'!$M$38</f>
        <v>0</v>
      </c>
      <c r="F67" s="9">
        <f>'Client 64'!$F$56</f>
        <v>0</v>
      </c>
      <c r="G67" s="9">
        <f>'Client 64'!$M$56</f>
        <v>0</v>
      </c>
      <c r="H67" s="9">
        <f>'Client 64'!$F$75</f>
        <v>0</v>
      </c>
      <c r="I67" s="9">
        <f>'Client 64'!$M$75</f>
        <v>0</v>
      </c>
      <c r="J67" s="9">
        <f>'Client 64'!$F$94</f>
        <v>0</v>
      </c>
      <c r="K67" s="9">
        <f>'Client 64'!$M$94</f>
        <v>0</v>
      </c>
      <c r="L67" s="27">
        <f>'Client 64'!$M$102</f>
        <v>0</v>
      </c>
      <c r="M67" s="9">
        <f t="shared" si="0"/>
        <v>0</v>
      </c>
      <c r="N67" s="23"/>
      <c r="O67" s="9">
        <f>'Client 64'!$U$20</f>
        <v>0</v>
      </c>
      <c r="P67" s="9">
        <f>'Client 64'!$AB$20</f>
        <v>0</v>
      </c>
      <c r="Q67" s="9">
        <f>'Client 64'!$U$38</f>
        <v>0</v>
      </c>
      <c r="R67" s="9">
        <f>'Client 64'!$AB$38</f>
        <v>0</v>
      </c>
      <c r="S67" s="9">
        <f>'Client 64'!$U$56</f>
        <v>0</v>
      </c>
      <c r="T67" s="9">
        <f>'Client 64'!$AB$56</f>
        <v>0</v>
      </c>
      <c r="U67" s="9">
        <f>'Client 64'!$U$75</f>
        <v>0</v>
      </c>
      <c r="V67" s="9">
        <f>'Client 64'!$AB$75</f>
        <v>0</v>
      </c>
      <c r="W67" s="9">
        <f>'Client 64'!$U$94</f>
        <v>0</v>
      </c>
      <c r="X67" s="9">
        <f>'Client 64'!$AB$94</f>
        <v>0</v>
      </c>
      <c r="Y67" s="28">
        <f>'Client 64'!$AB$102</f>
        <v>0</v>
      </c>
      <c r="Z67" s="9">
        <f t="shared" si="1"/>
        <v>0</v>
      </c>
    </row>
    <row r="68" spans="1:26" ht="19" x14ac:dyDescent="0.25">
      <c r="A68" s="32" t="s">
        <v>99</v>
      </c>
      <c r="B68" s="9">
        <f>'Client 65'!$F$20</f>
        <v>0</v>
      </c>
      <c r="C68" s="9">
        <f>'Client 65'!$M$20</f>
        <v>0</v>
      </c>
      <c r="D68" s="9">
        <f>'Client 65'!$F$38</f>
        <v>0</v>
      </c>
      <c r="E68" s="9">
        <f>'Client 65'!$M$38</f>
        <v>0</v>
      </c>
      <c r="F68" s="9">
        <f>'Client 65'!$F$56</f>
        <v>0</v>
      </c>
      <c r="G68" s="9">
        <f>'Client 65'!$M$56</f>
        <v>0</v>
      </c>
      <c r="H68" s="9">
        <f>'Client 65'!$F$75</f>
        <v>0</v>
      </c>
      <c r="I68" s="9">
        <f>'Client 65'!$M$75</f>
        <v>0</v>
      </c>
      <c r="J68" s="9">
        <f>'Client 65'!$F$94</f>
        <v>0</v>
      </c>
      <c r="K68" s="9">
        <f>'Client 65'!$M$94</f>
        <v>0</v>
      </c>
      <c r="L68" s="27">
        <f>'Client 65'!$M$102</f>
        <v>0</v>
      </c>
      <c r="M68" s="9">
        <f t="shared" si="0"/>
        <v>0</v>
      </c>
      <c r="N68" s="23"/>
      <c r="O68" s="9">
        <f>'Client 65'!$U$20</f>
        <v>0</v>
      </c>
      <c r="P68" s="9">
        <f>'Client 65'!$AB$20</f>
        <v>0</v>
      </c>
      <c r="Q68" s="9">
        <f>'Client 65'!$U$38</f>
        <v>0</v>
      </c>
      <c r="R68" s="9">
        <f>'Client 65'!$AB$38</f>
        <v>0</v>
      </c>
      <c r="S68" s="9">
        <f>'Client 65'!$U$56</f>
        <v>0</v>
      </c>
      <c r="T68" s="9">
        <f>'Client 65'!$AB$56</f>
        <v>0</v>
      </c>
      <c r="U68" s="9">
        <f>'Client 65'!$U$75</f>
        <v>0</v>
      </c>
      <c r="V68" s="9">
        <f>'Client 65'!$AB$75</f>
        <v>0</v>
      </c>
      <c r="W68" s="9">
        <f>'Client 65'!$U$94</f>
        <v>0</v>
      </c>
      <c r="X68" s="9">
        <f>'Client 65'!$AB$94</f>
        <v>0</v>
      </c>
      <c r="Y68" s="28">
        <f>'Client 65'!$AB$102</f>
        <v>0</v>
      </c>
      <c r="Z68" s="9">
        <f t="shared" si="1"/>
        <v>0</v>
      </c>
    </row>
    <row r="69" spans="1:26" ht="19" x14ac:dyDescent="0.25">
      <c r="A69" s="32" t="s">
        <v>100</v>
      </c>
      <c r="B69" s="9">
        <f>'Client 66'!$F$20</f>
        <v>0</v>
      </c>
      <c r="C69" s="9">
        <f>'Client 66'!$M$20</f>
        <v>0</v>
      </c>
      <c r="D69" s="9">
        <f>'Client 66'!$F$38</f>
        <v>0</v>
      </c>
      <c r="E69" s="9">
        <f>'Client 66'!$M$38</f>
        <v>0</v>
      </c>
      <c r="F69" s="9">
        <f>'Client 66'!$F$56</f>
        <v>0</v>
      </c>
      <c r="G69" s="9">
        <f>'Client 66'!$M$56</f>
        <v>0</v>
      </c>
      <c r="H69" s="9">
        <f>'Client 66'!$F$75</f>
        <v>0</v>
      </c>
      <c r="I69" s="9">
        <f>'Client 66'!$M$75</f>
        <v>0</v>
      </c>
      <c r="J69" s="9">
        <f>'Client 66'!$F$94</f>
        <v>0</v>
      </c>
      <c r="K69" s="9">
        <f>'Client 66'!$M$94</f>
        <v>0</v>
      </c>
      <c r="L69" s="27">
        <f>'Client 66'!$M$102</f>
        <v>0</v>
      </c>
      <c r="M69" s="9">
        <f t="shared" ref="M69:M82" si="2">SUM(B69:K69)</f>
        <v>0</v>
      </c>
      <c r="N69" s="23"/>
      <c r="O69" s="9">
        <f>'Client 66'!$U$20</f>
        <v>0</v>
      </c>
      <c r="P69" s="9">
        <f>'Client 66'!$AB$20</f>
        <v>0</v>
      </c>
      <c r="Q69" s="9">
        <f>'Client 66'!$U$38</f>
        <v>0</v>
      </c>
      <c r="R69" s="9">
        <f>'Client 66'!$AB$38</f>
        <v>0</v>
      </c>
      <c r="S69" s="9">
        <f>'Client 66'!$U$56</f>
        <v>0</v>
      </c>
      <c r="T69" s="9">
        <f>'Client 66'!$AB$56</f>
        <v>0</v>
      </c>
      <c r="U69" s="9">
        <f>'Client 66'!$U$75</f>
        <v>0</v>
      </c>
      <c r="V69" s="9">
        <f>'Client 66'!$AB$75</f>
        <v>0</v>
      </c>
      <c r="W69" s="9">
        <f>'Client 66'!$U$94</f>
        <v>0</v>
      </c>
      <c r="X69" s="9">
        <f>'Client 66'!$AB$94</f>
        <v>0</v>
      </c>
      <c r="Y69" s="28">
        <f>'Client 66'!$AB$102</f>
        <v>0</v>
      </c>
      <c r="Z69" s="9">
        <f t="shared" ref="Z69:Z83" si="3">SUM(O69:X69)</f>
        <v>0</v>
      </c>
    </row>
    <row r="70" spans="1:26" ht="19" x14ac:dyDescent="0.25">
      <c r="A70" s="32" t="s">
        <v>101</v>
      </c>
      <c r="B70" s="9">
        <f>'Client 67'!$F$20</f>
        <v>0</v>
      </c>
      <c r="C70" s="9">
        <f>'Client 67'!$M$20</f>
        <v>0</v>
      </c>
      <c r="D70" s="9">
        <f>'Client 67'!$F$38</f>
        <v>0</v>
      </c>
      <c r="E70" s="9">
        <f>'Client 67'!$M$38</f>
        <v>0</v>
      </c>
      <c r="F70" s="9">
        <f>'Client 67'!$F$56</f>
        <v>0</v>
      </c>
      <c r="G70" s="9">
        <f>'Client 67'!$M$56</f>
        <v>0</v>
      </c>
      <c r="H70" s="9">
        <f>'Client 67'!$F$75</f>
        <v>0</v>
      </c>
      <c r="I70" s="9">
        <f>'Client 67'!$M$75</f>
        <v>0</v>
      </c>
      <c r="J70" s="9">
        <f>'Client 67'!$F$94</f>
        <v>0</v>
      </c>
      <c r="K70" s="9">
        <f>'Client 67'!$M$94</f>
        <v>0</v>
      </c>
      <c r="L70" s="27">
        <f>'Client 67'!$M$102</f>
        <v>0</v>
      </c>
      <c r="M70" s="9">
        <f t="shared" si="2"/>
        <v>0</v>
      </c>
      <c r="N70" s="23"/>
      <c r="O70" s="9">
        <f>'Client 67'!$U$20</f>
        <v>0</v>
      </c>
      <c r="P70" s="9">
        <f>'Client 67'!$AB$20</f>
        <v>0</v>
      </c>
      <c r="Q70" s="9">
        <f>'Client 67'!$U$38</f>
        <v>0</v>
      </c>
      <c r="R70" s="9">
        <f>'Client 67'!$AB$38</f>
        <v>0</v>
      </c>
      <c r="S70" s="9">
        <f>'Client 67'!$U$56</f>
        <v>0</v>
      </c>
      <c r="T70" s="9">
        <f>'Client 67'!$AB$56</f>
        <v>0</v>
      </c>
      <c r="U70" s="9">
        <f>'Client 67'!$U$75</f>
        <v>0</v>
      </c>
      <c r="V70" s="9">
        <f>'Client 67'!$AB$75</f>
        <v>0</v>
      </c>
      <c r="W70" s="9">
        <f>'Client 67'!$U$94</f>
        <v>0</v>
      </c>
      <c r="X70" s="9">
        <f>'Client 67'!$AB$94</f>
        <v>0</v>
      </c>
      <c r="Y70" s="28">
        <f>'Client 67'!$AB$102</f>
        <v>0</v>
      </c>
      <c r="Z70" s="9">
        <f t="shared" si="3"/>
        <v>0</v>
      </c>
    </row>
    <row r="71" spans="1:26" ht="19" x14ac:dyDescent="0.25">
      <c r="A71" s="32" t="s">
        <v>102</v>
      </c>
      <c r="B71" s="9">
        <f>'Client 68'!$F$20</f>
        <v>0</v>
      </c>
      <c r="C71" s="9">
        <f>'Client 68'!$M$20</f>
        <v>0</v>
      </c>
      <c r="D71" s="9">
        <f>'Client 68'!$F$38</f>
        <v>0</v>
      </c>
      <c r="E71" s="9">
        <f>'Client 68'!$M$38</f>
        <v>0</v>
      </c>
      <c r="F71" s="9">
        <f>'Client 68'!$F$56</f>
        <v>0</v>
      </c>
      <c r="G71" s="9">
        <f>'Client 68'!$M$56</f>
        <v>0</v>
      </c>
      <c r="H71" s="9">
        <f>'Client 68'!$F$75</f>
        <v>0</v>
      </c>
      <c r="I71" s="9">
        <f>'Client 68'!$M$75</f>
        <v>0</v>
      </c>
      <c r="J71" s="9">
        <f>'Client 68'!$F$94</f>
        <v>0</v>
      </c>
      <c r="K71" s="9">
        <f>'Client 68'!$M$94</f>
        <v>0</v>
      </c>
      <c r="L71" s="27">
        <f>'Client 68'!$M$102</f>
        <v>0</v>
      </c>
      <c r="M71" s="9">
        <f t="shared" si="2"/>
        <v>0</v>
      </c>
      <c r="N71" s="23"/>
      <c r="O71" s="9">
        <f>'Client 68'!$U$20</f>
        <v>0</v>
      </c>
      <c r="P71" s="9">
        <f>'Client 68'!$AB$20</f>
        <v>0</v>
      </c>
      <c r="Q71" s="9">
        <f>'Client 68'!$U$38</f>
        <v>0</v>
      </c>
      <c r="R71" s="9">
        <f>'Client 68'!$AB$38</f>
        <v>0</v>
      </c>
      <c r="S71" s="9">
        <f>'Client 68'!$U$56</f>
        <v>0</v>
      </c>
      <c r="T71" s="9">
        <f>'Client 68'!$AB$56</f>
        <v>0</v>
      </c>
      <c r="U71" s="9">
        <f>'Client 68'!$U$75</f>
        <v>0</v>
      </c>
      <c r="V71" s="9">
        <f>'Client 68'!$AB$75</f>
        <v>0</v>
      </c>
      <c r="W71" s="9">
        <f>'Client 68'!$U$94</f>
        <v>0</v>
      </c>
      <c r="X71" s="9">
        <f>'Client 68'!$AB$94</f>
        <v>0</v>
      </c>
      <c r="Y71" s="28">
        <f>'Client 68'!$AB$102</f>
        <v>0</v>
      </c>
      <c r="Z71" s="9">
        <f t="shared" si="3"/>
        <v>0</v>
      </c>
    </row>
    <row r="72" spans="1:26" ht="19" x14ac:dyDescent="0.25">
      <c r="A72" s="32" t="s">
        <v>103</v>
      </c>
      <c r="B72" s="9">
        <f>'Client 69'!$F$20</f>
        <v>0</v>
      </c>
      <c r="C72" s="9">
        <f>'Client 69'!$M$20</f>
        <v>0</v>
      </c>
      <c r="D72" s="9">
        <f>'Client 69'!$F$38</f>
        <v>0</v>
      </c>
      <c r="E72" s="9">
        <f>'Client 69'!$M$38</f>
        <v>0</v>
      </c>
      <c r="F72" s="9">
        <f>'Client 69'!$F$56</f>
        <v>0</v>
      </c>
      <c r="G72" s="9">
        <f>'Client 69'!$M$56</f>
        <v>0</v>
      </c>
      <c r="H72" s="9">
        <f>'Client 69'!$F$75</f>
        <v>0</v>
      </c>
      <c r="I72" s="9">
        <f>'Client 69'!$M$75</f>
        <v>0</v>
      </c>
      <c r="J72" s="9">
        <f>'Client 69'!$F$94</f>
        <v>0</v>
      </c>
      <c r="K72" s="9">
        <f>'Client 69'!$M$94</f>
        <v>0</v>
      </c>
      <c r="L72" s="27">
        <f>'Client 69'!$M$102</f>
        <v>0</v>
      </c>
      <c r="M72" s="9">
        <f t="shared" si="2"/>
        <v>0</v>
      </c>
      <c r="N72" s="23"/>
      <c r="O72" s="9">
        <f>'Client 69'!$U$20</f>
        <v>0</v>
      </c>
      <c r="P72" s="9">
        <f>'Client 69'!$AB$20</f>
        <v>0</v>
      </c>
      <c r="Q72" s="9">
        <f>'Client 69'!$U$38</f>
        <v>0</v>
      </c>
      <c r="R72" s="9">
        <f>'Client 69'!$AB$38</f>
        <v>0</v>
      </c>
      <c r="S72" s="9">
        <f>'Client 69'!$U$56</f>
        <v>0</v>
      </c>
      <c r="T72" s="9">
        <f>'Client 69'!$AB$56</f>
        <v>0</v>
      </c>
      <c r="U72" s="9">
        <f>'Client 69'!$U$75</f>
        <v>0</v>
      </c>
      <c r="V72" s="9">
        <f>'Client 69'!$AB$75</f>
        <v>0</v>
      </c>
      <c r="W72" s="9">
        <f>'Client 69'!$U$94</f>
        <v>0</v>
      </c>
      <c r="X72" s="9">
        <f>'Client 69'!$AB$94</f>
        <v>0</v>
      </c>
      <c r="Y72" s="28">
        <f>'Client 69'!$AB$102</f>
        <v>0</v>
      </c>
      <c r="Z72" s="9">
        <f t="shared" si="3"/>
        <v>0</v>
      </c>
    </row>
    <row r="73" spans="1:26" ht="19" x14ac:dyDescent="0.25">
      <c r="A73" s="32" t="s">
        <v>104</v>
      </c>
      <c r="B73" s="9">
        <f>'Client 70'!$F$20</f>
        <v>0</v>
      </c>
      <c r="C73" s="9">
        <f>'Client 70'!$M$20</f>
        <v>0</v>
      </c>
      <c r="D73" s="9">
        <f>'Client 70'!$F$38</f>
        <v>0</v>
      </c>
      <c r="E73" s="9">
        <f>'Client 70'!$M$38</f>
        <v>0</v>
      </c>
      <c r="F73" s="9">
        <f>'Client 70'!$F$56</f>
        <v>0</v>
      </c>
      <c r="G73" s="9">
        <f>'Client 70'!$M$56</f>
        <v>0</v>
      </c>
      <c r="H73" s="9">
        <f>'Client 70'!$F$75</f>
        <v>0</v>
      </c>
      <c r="I73" s="9">
        <f>'Client 70'!$M$75</f>
        <v>0</v>
      </c>
      <c r="J73" s="9">
        <f>'Client 70'!$F$94</f>
        <v>0</v>
      </c>
      <c r="K73" s="9">
        <f>'Client 70'!$M$94</f>
        <v>0</v>
      </c>
      <c r="L73" s="27">
        <f>'Client 70'!$M$102</f>
        <v>0</v>
      </c>
      <c r="M73" s="9">
        <f t="shared" si="2"/>
        <v>0</v>
      </c>
      <c r="N73" s="23"/>
      <c r="O73" s="9">
        <f>'Client 70'!$U$20</f>
        <v>0</v>
      </c>
      <c r="P73" s="9">
        <f>'Client 70'!$AB$20</f>
        <v>0</v>
      </c>
      <c r="Q73" s="9">
        <f>'Client 70'!$U$38</f>
        <v>0</v>
      </c>
      <c r="R73" s="9">
        <f>'Client 70'!$AB$38</f>
        <v>0</v>
      </c>
      <c r="S73" s="9">
        <f>'Client 70'!$U$56</f>
        <v>0</v>
      </c>
      <c r="T73" s="9">
        <f>'Client 70'!$AB$56</f>
        <v>0</v>
      </c>
      <c r="U73" s="9">
        <f>'Client 70'!$U$75</f>
        <v>0</v>
      </c>
      <c r="V73" s="9">
        <f>'Client 70'!$AB$75</f>
        <v>0</v>
      </c>
      <c r="W73" s="9">
        <f>'Client 70'!$U$94</f>
        <v>0</v>
      </c>
      <c r="X73" s="9">
        <f>'Client 70'!$AB$94</f>
        <v>0</v>
      </c>
      <c r="Y73" s="28">
        <f>'Client 70'!$AB$102</f>
        <v>0</v>
      </c>
      <c r="Z73" s="9">
        <f t="shared" si="3"/>
        <v>0</v>
      </c>
    </row>
    <row r="74" spans="1:26" ht="19" x14ac:dyDescent="0.25">
      <c r="A74" s="32" t="s">
        <v>105</v>
      </c>
      <c r="B74" s="9">
        <f>'Client 71'!$F$20</f>
        <v>0</v>
      </c>
      <c r="C74" s="9">
        <f>'Client 71'!$M$20</f>
        <v>0</v>
      </c>
      <c r="D74" s="9">
        <f>'Client 71'!$F$38</f>
        <v>0</v>
      </c>
      <c r="E74" s="9">
        <f>'Client 71'!$M$38</f>
        <v>0</v>
      </c>
      <c r="F74" s="9">
        <f>'Client 71'!$F$56</f>
        <v>0</v>
      </c>
      <c r="G74" s="9">
        <f>'Client 71'!$M$56</f>
        <v>0</v>
      </c>
      <c r="H74" s="9">
        <f>'Client 71'!$F$75</f>
        <v>0</v>
      </c>
      <c r="I74" s="9">
        <f>'Client 71'!$M$75</f>
        <v>0</v>
      </c>
      <c r="J74" s="9">
        <f>'Client 71'!$F$94</f>
        <v>0</v>
      </c>
      <c r="K74" s="9">
        <f>'Client 71'!$M$94</f>
        <v>0</v>
      </c>
      <c r="L74" s="27">
        <f>'Client 71'!$M$102</f>
        <v>0</v>
      </c>
      <c r="M74" s="9">
        <f t="shared" si="2"/>
        <v>0</v>
      </c>
      <c r="N74" s="23"/>
      <c r="O74" s="9">
        <f>'Client 71'!$U$20</f>
        <v>0</v>
      </c>
      <c r="P74" s="9">
        <f>'Client 71'!$AB$20</f>
        <v>0</v>
      </c>
      <c r="Q74" s="9">
        <f>'Client 71'!$U$38</f>
        <v>0</v>
      </c>
      <c r="R74" s="9">
        <f>'Client 71'!$AB$38</f>
        <v>0</v>
      </c>
      <c r="S74" s="9">
        <f>'Client 71'!$U$56</f>
        <v>0</v>
      </c>
      <c r="T74" s="9">
        <f>'Client 71'!$AB$56</f>
        <v>0</v>
      </c>
      <c r="U74" s="9">
        <f>'Client 71'!$U$75</f>
        <v>0</v>
      </c>
      <c r="V74" s="9">
        <f>'Client 71'!$AB$75</f>
        <v>0</v>
      </c>
      <c r="W74" s="9">
        <f>'Client 71'!$U$94</f>
        <v>0</v>
      </c>
      <c r="X74" s="9">
        <f>'Client 71'!$AB$94</f>
        <v>0</v>
      </c>
      <c r="Y74" s="28">
        <f>'Client 71'!$AB$102</f>
        <v>0</v>
      </c>
      <c r="Z74" s="9">
        <f t="shared" si="3"/>
        <v>0</v>
      </c>
    </row>
    <row r="75" spans="1:26" ht="19" x14ac:dyDescent="0.25">
      <c r="A75" s="32" t="s">
        <v>106</v>
      </c>
      <c r="B75" s="9">
        <f>'Client 72'!$F$20</f>
        <v>0</v>
      </c>
      <c r="C75" s="9">
        <f>'Client 72'!$M$20</f>
        <v>0</v>
      </c>
      <c r="D75" s="9">
        <f>'Client 72'!$F$38</f>
        <v>0</v>
      </c>
      <c r="E75" s="9">
        <f>'Client 72'!$M$38</f>
        <v>0</v>
      </c>
      <c r="F75" s="9">
        <f>'Client 72'!$F$56</f>
        <v>0</v>
      </c>
      <c r="G75" s="9">
        <f>'Client 72'!$M$56</f>
        <v>0</v>
      </c>
      <c r="H75" s="9">
        <f>'Client 72'!$F$75</f>
        <v>0</v>
      </c>
      <c r="I75" s="9">
        <f>'Client 72'!$M$75</f>
        <v>0</v>
      </c>
      <c r="J75" s="9">
        <f>'Client 72'!$F$94</f>
        <v>0</v>
      </c>
      <c r="K75" s="9">
        <f>'Client 72'!$M$94</f>
        <v>0</v>
      </c>
      <c r="L75" s="27">
        <f>'Client 72'!$M$102</f>
        <v>0</v>
      </c>
      <c r="M75" s="9">
        <f t="shared" si="2"/>
        <v>0</v>
      </c>
      <c r="N75" s="23"/>
      <c r="O75" s="9">
        <f>'Client 72'!$U$20</f>
        <v>0</v>
      </c>
      <c r="P75" s="9">
        <f>'Client 72'!$AB$20</f>
        <v>0</v>
      </c>
      <c r="Q75" s="9">
        <f>'Client 72'!$U$38</f>
        <v>0</v>
      </c>
      <c r="R75" s="9">
        <f>'Client 72'!$AB$38</f>
        <v>0</v>
      </c>
      <c r="S75" s="9">
        <f>'Client 72'!$U$56</f>
        <v>0</v>
      </c>
      <c r="T75" s="9">
        <f>'Client 72'!$AB$56</f>
        <v>0</v>
      </c>
      <c r="U75" s="9">
        <f>'Client 72'!$U$75</f>
        <v>0</v>
      </c>
      <c r="V75" s="9">
        <f>'Client 72'!$AB$75</f>
        <v>0</v>
      </c>
      <c r="W75" s="9">
        <f>'Client 72'!$U$94</f>
        <v>0</v>
      </c>
      <c r="X75" s="9">
        <f>'Client 72'!$AB$94</f>
        <v>0</v>
      </c>
      <c r="Y75" s="28">
        <f>'Client 72'!$AB$102</f>
        <v>0</v>
      </c>
      <c r="Z75" s="9">
        <f t="shared" si="3"/>
        <v>0</v>
      </c>
    </row>
    <row r="76" spans="1:26" ht="19" x14ac:dyDescent="0.25">
      <c r="A76" s="32" t="s">
        <v>107</v>
      </c>
      <c r="B76" s="9">
        <f>'Client 73'!$F$20</f>
        <v>0</v>
      </c>
      <c r="C76" s="9">
        <f>'Client 73'!$M$20</f>
        <v>0</v>
      </c>
      <c r="D76" s="9">
        <f>'Client 73'!$F$38</f>
        <v>0</v>
      </c>
      <c r="E76" s="9">
        <f>'Client 73'!$M$38</f>
        <v>0</v>
      </c>
      <c r="F76" s="9">
        <f>'Client 73'!$F$56</f>
        <v>0</v>
      </c>
      <c r="G76" s="9">
        <f>'Client 73'!$M$56</f>
        <v>0</v>
      </c>
      <c r="H76" s="9">
        <f>'Client 73'!$F$75</f>
        <v>0</v>
      </c>
      <c r="I76" s="9">
        <f>'Client 73'!$M$75</f>
        <v>0</v>
      </c>
      <c r="J76" s="9">
        <f>'Client 73'!$F$94</f>
        <v>0</v>
      </c>
      <c r="K76" s="9">
        <f>'Client 73'!$M$94</f>
        <v>0</v>
      </c>
      <c r="L76" s="27">
        <f>'Client 73'!$M$102</f>
        <v>0</v>
      </c>
      <c r="M76" s="9">
        <f t="shared" si="2"/>
        <v>0</v>
      </c>
      <c r="N76" s="23"/>
      <c r="O76" s="9">
        <f>'Client 73'!$U$20</f>
        <v>0</v>
      </c>
      <c r="P76" s="9">
        <f>'Client 73'!$AB$20</f>
        <v>0</v>
      </c>
      <c r="Q76" s="9">
        <f>'Client 73'!$U$38</f>
        <v>0</v>
      </c>
      <c r="R76" s="9">
        <f>'Client 73'!$AB$38</f>
        <v>0</v>
      </c>
      <c r="S76" s="9">
        <f>'Client 73'!$U$56</f>
        <v>0</v>
      </c>
      <c r="T76" s="9">
        <f>'Client 73'!$AB$56</f>
        <v>0</v>
      </c>
      <c r="U76" s="9">
        <f>'Client 73'!$U$75</f>
        <v>0</v>
      </c>
      <c r="V76" s="9">
        <f>'Client 73'!$AB$75</f>
        <v>0</v>
      </c>
      <c r="W76" s="9">
        <f>'Client 73'!$U$94</f>
        <v>0</v>
      </c>
      <c r="X76" s="9">
        <f>'Client 73'!$AB$94</f>
        <v>0</v>
      </c>
      <c r="Y76" s="28">
        <f>'Client 73'!$AB$102</f>
        <v>0</v>
      </c>
      <c r="Z76" s="9">
        <f t="shared" si="3"/>
        <v>0</v>
      </c>
    </row>
    <row r="77" spans="1:26" ht="19" x14ac:dyDescent="0.25">
      <c r="A77" s="32" t="s">
        <v>108</v>
      </c>
      <c r="B77" s="9">
        <f>'Client 74'!$F$20</f>
        <v>0</v>
      </c>
      <c r="C77" s="9">
        <f>'Client 74'!$M$20</f>
        <v>0</v>
      </c>
      <c r="D77" s="9">
        <f>'Client 74'!$F$38</f>
        <v>0</v>
      </c>
      <c r="E77" s="9">
        <f>'Client 74'!$M$38</f>
        <v>0</v>
      </c>
      <c r="F77" s="9">
        <f>'Client 74'!$F$56</f>
        <v>0</v>
      </c>
      <c r="G77" s="9">
        <f>'Client 74'!$M$56</f>
        <v>0</v>
      </c>
      <c r="H77" s="9">
        <f>'Client 74'!$F$75</f>
        <v>0</v>
      </c>
      <c r="I77" s="9">
        <f>'Client 74'!$M$75</f>
        <v>0</v>
      </c>
      <c r="J77" s="9">
        <f>'Client 74'!$F$94</f>
        <v>0</v>
      </c>
      <c r="K77" s="9">
        <f>'Client 74'!$M$94</f>
        <v>0</v>
      </c>
      <c r="L77" s="27">
        <f>'Client 74'!$M$102</f>
        <v>0</v>
      </c>
      <c r="M77" s="9">
        <f t="shared" si="2"/>
        <v>0</v>
      </c>
      <c r="N77" s="23"/>
      <c r="O77" s="9">
        <f>'Client 74'!$U$20</f>
        <v>0</v>
      </c>
      <c r="P77" s="9">
        <f>'Client 74'!$AB$20</f>
        <v>0</v>
      </c>
      <c r="Q77" s="9">
        <f>'Client 74'!$U$38</f>
        <v>0</v>
      </c>
      <c r="R77" s="9">
        <f>'Client 74'!$AB$38</f>
        <v>0</v>
      </c>
      <c r="S77" s="9">
        <f>'Client 74'!$U$56</f>
        <v>0</v>
      </c>
      <c r="T77" s="9">
        <f>'Client 74'!$AB$56</f>
        <v>0</v>
      </c>
      <c r="U77" s="9">
        <f>'Client 74'!$U$75</f>
        <v>0</v>
      </c>
      <c r="V77" s="9">
        <f>'Client 74'!$AB$75</f>
        <v>0</v>
      </c>
      <c r="W77" s="9">
        <f>'Client 74'!$U$94</f>
        <v>0</v>
      </c>
      <c r="X77" s="9">
        <f>'Client 74'!$AB$94</f>
        <v>0</v>
      </c>
      <c r="Y77" s="28">
        <f>'Client 74'!$AB$102</f>
        <v>0</v>
      </c>
      <c r="Z77" s="9">
        <f t="shared" si="3"/>
        <v>0</v>
      </c>
    </row>
    <row r="78" spans="1:26" ht="19" x14ac:dyDescent="0.25">
      <c r="A78" s="32" t="s">
        <v>109</v>
      </c>
      <c r="B78" s="9">
        <f>'Client 75'!$F$20</f>
        <v>0</v>
      </c>
      <c r="C78" s="9">
        <f>'Client 75'!$M$20</f>
        <v>0</v>
      </c>
      <c r="D78" s="9">
        <f>'Client 75'!$F$38</f>
        <v>0</v>
      </c>
      <c r="E78" s="9">
        <f>'Client 75'!$M$38</f>
        <v>0</v>
      </c>
      <c r="F78" s="9">
        <f>'Client 75'!$F$56</f>
        <v>0</v>
      </c>
      <c r="G78" s="9">
        <f>'Client 75'!$M$56</f>
        <v>0</v>
      </c>
      <c r="H78" s="9">
        <f>'Client 75'!$F$75</f>
        <v>0</v>
      </c>
      <c r="I78" s="9">
        <f>'Client 75'!$M$75</f>
        <v>0</v>
      </c>
      <c r="J78" s="9">
        <f>'Client 75'!$F$94</f>
        <v>0</v>
      </c>
      <c r="K78" s="9">
        <f>'Client 75'!$M$94</f>
        <v>0</v>
      </c>
      <c r="L78" s="27">
        <f>'Client 75'!$M$102</f>
        <v>0</v>
      </c>
      <c r="M78" s="9">
        <f t="shared" si="2"/>
        <v>0</v>
      </c>
      <c r="N78" s="23"/>
      <c r="O78" s="9">
        <f>'Client 75'!$U$20</f>
        <v>0</v>
      </c>
      <c r="P78" s="9">
        <f>'Client 75'!$AB$20</f>
        <v>0</v>
      </c>
      <c r="Q78" s="9">
        <f>'Client 75'!$U$38</f>
        <v>0</v>
      </c>
      <c r="R78" s="9">
        <f>'Client 75'!$AB$38</f>
        <v>0</v>
      </c>
      <c r="S78" s="9">
        <f>'Client 75'!$U$56</f>
        <v>0</v>
      </c>
      <c r="T78" s="9">
        <f>'Client 75'!$AB$56</f>
        <v>0</v>
      </c>
      <c r="U78" s="9">
        <f>'Client 75'!$U$75</f>
        <v>0</v>
      </c>
      <c r="V78" s="9">
        <f>'Client 75'!$AB$75</f>
        <v>0</v>
      </c>
      <c r="W78" s="9">
        <f>'Client 75'!$U$94</f>
        <v>0</v>
      </c>
      <c r="X78" s="9">
        <f>'Client 75'!$AB$94</f>
        <v>0</v>
      </c>
      <c r="Y78" s="28">
        <f>'Client 75'!$AB$102</f>
        <v>0</v>
      </c>
      <c r="Z78" s="9">
        <f t="shared" si="3"/>
        <v>0</v>
      </c>
    </row>
    <row r="79" spans="1:26" ht="19" x14ac:dyDescent="0.25">
      <c r="A79" s="32" t="s">
        <v>110</v>
      </c>
      <c r="B79" s="9">
        <f>'Client 76'!$F$20</f>
        <v>0</v>
      </c>
      <c r="C79" s="9">
        <f>'Client 76'!$M$20</f>
        <v>0</v>
      </c>
      <c r="D79" s="9">
        <f>'Client 76'!$F$38</f>
        <v>0</v>
      </c>
      <c r="E79" s="9">
        <f>'Client 76'!$M$38</f>
        <v>0</v>
      </c>
      <c r="F79" s="9">
        <f>'Client 76'!$F$56</f>
        <v>0</v>
      </c>
      <c r="G79" s="9">
        <f>'Client 76'!$M$56</f>
        <v>0</v>
      </c>
      <c r="H79" s="9">
        <f>'Client 76'!$F$75</f>
        <v>0</v>
      </c>
      <c r="I79" s="9">
        <f>'Client 76'!$M$75</f>
        <v>0</v>
      </c>
      <c r="J79" s="9">
        <f>'Client 76'!$F$94</f>
        <v>0</v>
      </c>
      <c r="K79" s="9">
        <f>'Client 76'!$M$94</f>
        <v>0</v>
      </c>
      <c r="L79" s="27">
        <f>'Client 76'!$M$102</f>
        <v>0</v>
      </c>
      <c r="M79" s="9">
        <f t="shared" si="2"/>
        <v>0</v>
      </c>
      <c r="N79" s="23"/>
      <c r="O79" s="9">
        <f>'Client 76'!$U$20</f>
        <v>0</v>
      </c>
      <c r="P79" s="9">
        <f>'Client 76'!$AB$20</f>
        <v>0</v>
      </c>
      <c r="Q79" s="9">
        <f>'Client 76'!$U$38</f>
        <v>0</v>
      </c>
      <c r="R79" s="9">
        <f>'Client 76'!$AB$38</f>
        <v>0</v>
      </c>
      <c r="S79" s="9">
        <f>'Client 76'!$U$56</f>
        <v>0</v>
      </c>
      <c r="T79" s="9">
        <f>'Client 76'!$AB$56</f>
        <v>0</v>
      </c>
      <c r="U79" s="9">
        <f>'Client 76'!$U$75</f>
        <v>0</v>
      </c>
      <c r="V79" s="9">
        <f>'Client 76'!$AB$75</f>
        <v>0</v>
      </c>
      <c r="W79" s="9">
        <f>'Client 76'!$U$94</f>
        <v>0</v>
      </c>
      <c r="X79" s="9">
        <f>'Client 76'!$AB$94</f>
        <v>0</v>
      </c>
      <c r="Y79" s="28">
        <f>'Client 76'!$AB$102</f>
        <v>0</v>
      </c>
      <c r="Z79" s="9">
        <f t="shared" si="3"/>
        <v>0</v>
      </c>
    </row>
    <row r="80" spans="1:26" ht="19" x14ac:dyDescent="0.25">
      <c r="A80" s="32" t="s">
        <v>111</v>
      </c>
      <c r="B80" s="9">
        <f>'Client 77'!$F$20</f>
        <v>0</v>
      </c>
      <c r="C80" s="9">
        <f>'Client 77'!$M$20</f>
        <v>0</v>
      </c>
      <c r="D80" s="9">
        <f>'Client 77'!$F$38</f>
        <v>0</v>
      </c>
      <c r="E80" s="9">
        <f>'Client 77'!$M$38</f>
        <v>0</v>
      </c>
      <c r="F80" s="9">
        <f>'Client 77'!$F$56</f>
        <v>0</v>
      </c>
      <c r="G80" s="9">
        <f>'Client 77'!$M$56</f>
        <v>0</v>
      </c>
      <c r="H80" s="9">
        <f>'Client 77'!$F$75</f>
        <v>0</v>
      </c>
      <c r="I80" s="9">
        <f>'Client 77'!$M$75</f>
        <v>0</v>
      </c>
      <c r="J80" s="9">
        <f>'Client 77'!$F$94</f>
        <v>0</v>
      </c>
      <c r="K80" s="9">
        <f>'Client 77'!$M$94</f>
        <v>0</v>
      </c>
      <c r="L80" s="27">
        <f>'Client 77'!$M$102</f>
        <v>0</v>
      </c>
      <c r="M80" s="9">
        <f t="shared" si="2"/>
        <v>0</v>
      </c>
      <c r="N80" s="23"/>
      <c r="O80" s="9">
        <f>'Client 77'!$U$20</f>
        <v>0</v>
      </c>
      <c r="P80" s="9">
        <f>'Client 77'!$AB$20</f>
        <v>0</v>
      </c>
      <c r="Q80" s="9">
        <f>'Client 77'!$U$38</f>
        <v>0</v>
      </c>
      <c r="R80" s="9">
        <f>'Client 77'!$AB$38</f>
        <v>0</v>
      </c>
      <c r="S80" s="9">
        <f>'Client 77'!$U$56</f>
        <v>0</v>
      </c>
      <c r="T80" s="9">
        <f>'Client 77'!$AB$56</f>
        <v>0</v>
      </c>
      <c r="U80" s="9">
        <f>'Client 77'!$U$75</f>
        <v>0</v>
      </c>
      <c r="V80" s="9">
        <f>'Client 77'!$AB$75</f>
        <v>0</v>
      </c>
      <c r="W80" s="9">
        <f>'Client 77'!$U$94</f>
        <v>0</v>
      </c>
      <c r="X80" s="9">
        <f>'Client 77'!$AB$94</f>
        <v>0</v>
      </c>
      <c r="Y80" s="28">
        <f>'Client 77'!$AB$102</f>
        <v>0</v>
      </c>
      <c r="Z80" s="9">
        <f t="shared" si="3"/>
        <v>0</v>
      </c>
    </row>
    <row r="81" spans="1:26" ht="19" x14ac:dyDescent="0.25">
      <c r="A81" s="32" t="s">
        <v>112</v>
      </c>
      <c r="B81" s="9">
        <f>'Client 78'!$F$20</f>
        <v>0</v>
      </c>
      <c r="C81" s="9">
        <f>'Client 78'!$M$20</f>
        <v>0</v>
      </c>
      <c r="D81" s="9">
        <f>'Client 78'!$F$38</f>
        <v>0</v>
      </c>
      <c r="E81" s="9">
        <f>'Client 78'!$M$38</f>
        <v>0</v>
      </c>
      <c r="F81" s="9">
        <f>'Client 78'!$F$56</f>
        <v>0</v>
      </c>
      <c r="G81" s="9">
        <f>'Client 78'!$M$56</f>
        <v>0</v>
      </c>
      <c r="H81" s="9">
        <f>'Client 78'!$F$75</f>
        <v>0</v>
      </c>
      <c r="I81" s="9">
        <f>'Client 78'!$M$75</f>
        <v>0</v>
      </c>
      <c r="J81" s="9">
        <f>'Client 78'!$F$94</f>
        <v>0</v>
      </c>
      <c r="K81" s="9">
        <f>'Client 78'!$M$94</f>
        <v>0</v>
      </c>
      <c r="L81" s="27">
        <f>'Client 78'!$M$102</f>
        <v>0</v>
      </c>
      <c r="M81" s="9">
        <f t="shared" si="2"/>
        <v>0</v>
      </c>
      <c r="N81" s="23"/>
      <c r="O81" s="9">
        <f>'Client 78'!$U$20</f>
        <v>0</v>
      </c>
      <c r="P81" s="9">
        <f>'Client 78'!$AB$20</f>
        <v>0</v>
      </c>
      <c r="Q81" s="9">
        <f>'Client 78'!$U$38</f>
        <v>0</v>
      </c>
      <c r="R81" s="9">
        <f>'Client 78'!$AB$38</f>
        <v>0</v>
      </c>
      <c r="S81" s="9">
        <f>'Client 78'!$U$56</f>
        <v>0</v>
      </c>
      <c r="T81" s="9">
        <f>'Client 78'!$AB$56</f>
        <v>0</v>
      </c>
      <c r="U81" s="9">
        <f>'Client 78'!$U$75</f>
        <v>0</v>
      </c>
      <c r="V81" s="9">
        <f>'Client 78'!$AB$75</f>
        <v>0</v>
      </c>
      <c r="W81" s="9">
        <f>'Client 78'!$U$94</f>
        <v>0</v>
      </c>
      <c r="X81" s="9">
        <f>'Client 78'!$AB$94</f>
        <v>0</v>
      </c>
      <c r="Y81" s="28">
        <f>'Client 78'!$AB$102</f>
        <v>0</v>
      </c>
      <c r="Z81" s="9">
        <f t="shared" si="3"/>
        <v>0</v>
      </c>
    </row>
    <row r="82" spans="1:26" ht="19" x14ac:dyDescent="0.25">
      <c r="A82" s="32" t="s">
        <v>113</v>
      </c>
      <c r="B82" s="9">
        <f>'Client 79'!$F$20</f>
        <v>0</v>
      </c>
      <c r="C82" s="9">
        <f>'Client 79'!$M$20</f>
        <v>0</v>
      </c>
      <c r="D82" s="9">
        <f>'Client 79'!$F$38</f>
        <v>0</v>
      </c>
      <c r="E82" s="9">
        <f>'Client 79'!$M$38</f>
        <v>0</v>
      </c>
      <c r="F82" s="9">
        <f>'Client 79'!$F$56</f>
        <v>0</v>
      </c>
      <c r="G82" s="9">
        <f>'Client 79'!$M$56</f>
        <v>0</v>
      </c>
      <c r="H82" s="9">
        <f>'Client 79'!$F$75</f>
        <v>0</v>
      </c>
      <c r="I82" s="9">
        <f>'Client 79'!$M$75</f>
        <v>0</v>
      </c>
      <c r="J82" s="9">
        <f>'Client 79'!$F$94</f>
        <v>0</v>
      </c>
      <c r="K82" s="9">
        <f>'Client 79'!$M$94</f>
        <v>0</v>
      </c>
      <c r="L82" s="27">
        <f>'Client 79'!$M$102</f>
        <v>0</v>
      </c>
      <c r="M82" s="9">
        <f t="shared" si="2"/>
        <v>0</v>
      </c>
      <c r="N82" s="23"/>
      <c r="O82" s="9">
        <f>'Client 79'!$U$21</f>
        <v>0</v>
      </c>
      <c r="P82" s="9">
        <f>'Client 79'!$AB$20</f>
        <v>0</v>
      </c>
      <c r="Q82" s="9">
        <f>'Client 79'!$U$38</f>
        <v>0</v>
      </c>
      <c r="R82" s="9">
        <f>'Client 79'!$AB$38</f>
        <v>0</v>
      </c>
      <c r="S82" s="9">
        <f>'Client 79'!$U$56</f>
        <v>0</v>
      </c>
      <c r="T82" s="9">
        <f>'Client 79'!$AB$56</f>
        <v>0</v>
      </c>
      <c r="U82" s="9">
        <f>'Client 79'!$U$75</f>
        <v>0</v>
      </c>
      <c r="V82" s="9">
        <f>'Client 79'!$AB$75</f>
        <v>0</v>
      </c>
      <c r="W82" s="9">
        <f>'Client 79'!$U$94</f>
        <v>0</v>
      </c>
      <c r="X82" s="9">
        <f>'Client 79'!$AB$94</f>
        <v>0</v>
      </c>
      <c r="Y82" s="28">
        <f>'Client 79'!$AB$102</f>
        <v>0</v>
      </c>
      <c r="Z82" s="9">
        <f t="shared" si="3"/>
        <v>0</v>
      </c>
    </row>
    <row r="83" spans="1:26" ht="19" x14ac:dyDescent="0.25">
      <c r="A83" s="32" t="s">
        <v>114</v>
      </c>
      <c r="B83" s="9">
        <f>'Client 80'!$F$20</f>
        <v>0</v>
      </c>
      <c r="C83" s="9">
        <f>'Client 80'!$M$20</f>
        <v>0</v>
      </c>
      <c r="D83" s="9">
        <f>'Client 80'!$F$38</f>
        <v>0</v>
      </c>
      <c r="E83" s="9">
        <f>'Client 80'!$M$38</f>
        <v>0</v>
      </c>
      <c r="F83" s="9">
        <f>'Client 80'!$F$56</f>
        <v>0</v>
      </c>
      <c r="G83" s="9">
        <f>'Client 80'!$M$56</f>
        <v>0</v>
      </c>
      <c r="H83" s="9">
        <f>'Client 80'!$F$75</f>
        <v>0</v>
      </c>
      <c r="I83" s="9">
        <f>'Client 80'!$M$75</f>
        <v>0</v>
      </c>
      <c r="J83" s="9">
        <f>'Client 80'!$F$94</f>
        <v>0</v>
      </c>
      <c r="K83" s="9">
        <f>'Client 80'!$M$94</f>
        <v>0</v>
      </c>
      <c r="L83" s="27">
        <f>'Client 80'!$M$102</f>
        <v>0</v>
      </c>
      <c r="M83" s="9">
        <f>SUM(B83:K83)</f>
        <v>0</v>
      </c>
      <c r="N83" s="23"/>
      <c r="O83" s="9">
        <f>'Client 80'!$U$20</f>
        <v>0</v>
      </c>
      <c r="P83" s="9">
        <f>'Client 80'!$AB$20</f>
        <v>0</v>
      </c>
      <c r="Q83" s="9">
        <f>'Client 80'!$U$38</f>
        <v>0</v>
      </c>
      <c r="R83" s="9">
        <f>'Client 80'!$AB$38</f>
        <v>0</v>
      </c>
      <c r="S83" s="9">
        <f>'Client 80'!$U$56</f>
        <v>0</v>
      </c>
      <c r="T83" s="9">
        <f>'Client 80'!$AB$56</f>
        <v>0</v>
      </c>
      <c r="U83" s="9">
        <f>'Client 80'!$U$75</f>
        <v>0</v>
      </c>
      <c r="V83" s="9">
        <f>'Client 80'!$AB$75</f>
        <v>0</v>
      </c>
      <c r="W83" s="9">
        <f>'Client 80'!$U$94</f>
        <v>0</v>
      </c>
      <c r="X83" s="9">
        <f>'Client 80'!$AB$94</f>
        <v>0</v>
      </c>
      <c r="Y83" s="28">
        <f>'Client 80'!$AB$102</f>
        <v>0</v>
      </c>
      <c r="Z83" s="9">
        <f t="shared" si="3"/>
        <v>0</v>
      </c>
    </row>
    <row r="84" spans="1:26" ht="19" x14ac:dyDescent="0.25">
      <c r="A84" s="32"/>
      <c r="L84" s="27"/>
      <c r="N84" s="23"/>
      <c r="Y84" s="28"/>
    </row>
    <row r="85" spans="1:26" x14ac:dyDescent="0.2">
      <c r="A85" s="9" t="s">
        <v>47</v>
      </c>
      <c r="B85" s="9">
        <f>SUM(B4:B83)</f>
        <v>0</v>
      </c>
      <c r="C85" s="9">
        <f t="shared" ref="C85:L85" si="4">SUM(C4:C83)</f>
        <v>0</v>
      </c>
      <c r="D85" s="9">
        <f t="shared" si="4"/>
        <v>0</v>
      </c>
      <c r="E85" s="9">
        <f t="shared" si="4"/>
        <v>0</v>
      </c>
      <c r="F85" s="9">
        <f t="shared" si="4"/>
        <v>0</v>
      </c>
      <c r="G85" s="9">
        <f t="shared" si="4"/>
        <v>0</v>
      </c>
      <c r="H85" s="9">
        <f t="shared" si="4"/>
        <v>0</v>
      </c>
      <c r="I85" s="9">
        <f t="shared" si="4"/>
        <v>0</v>
      </c>
      <c r="J85" s="9">
        <f t="shared" si="4"/>
        <v>0</v>
      </c>
      <c r="K85" s="9">
        <f t="shared" si="4"/>
        <v>0</v>
      </c>
      <c r="L85" s="27">
        <f t="shared" si="4"/>
        <v>0</v>
      </c>
      <c r="N85" s="23"/>
      <c r="O85" s="9">
        <f>SUM(O4:O83)</f>
        <v>0</v>
      </c>
      <c r="P85" s="9">
        <f t="shared" ref="P85:Y85" si="5">SUM(P4:P83)</f>
        <v>0</v>
      </c>
      <c r="Q85" s="9">
        <f t="shared" si="5"/>
        <v>0</v>
      </c>
      <c r="R85" s="9">
        <f t="shared" si="5"/>
        <v>0</v>
      </c>
      <c r="S85" s="9">
        <f t="shared" si="5"/>
        <v>0</v>
      </c>
      <c r="T85" s="9">
        <f t="shared" si="5"/>
        <v>0</v>
      </c>
      <c r="U85" s="9">
        <f t="shared" si="5"/>
        <v>0</v>
      </c>
      <c r="V85" s="9">
        <f t="shared" si="5"/>
        <v>0</v>
      </c>
      <c r="W85" s="9">
        <f t="shared" si="5"/>
        <v>0</v>
      </c>
      <c r="X85" s="9">
        <f t="shared" si="5"/>
        <v>0</v>
      </c>
      <c r="Y85" s="28">
        <f t="shared" si="5"/>
        <v>0</v>
      </c>
    </row>
    <row r="86" spans="1:26" x14ac:dyDescent="0.2">
      <c r="L86" s="27"/>
      <c r="N86" s="23"/>
      <c r="Y86" s="28"/>
    </row>
    <row r="87" spans="1:26" x14ac:dyDescent="0.2">
      <c r="A87" s="9" t="s">
        <v>48</v>
      </c>
      <c r="L87" s="27"/>
      <c r="N87" s="23"/>
      <c r="Y87" s="28"/>
    </row>
    <row r="88" spans="1:26" x14ac:dyDescent="0.2">
      <c r="L88" s="27"/>
      <c r="N88" s="23"/>
      <c r="Y88" s="28"/>
    </row>
    <row r="89" spans="1:26" x14ac:dyDescent="0.2">
      <c r="A89" s="9" t="s">
        <v>49</v>
      </c>
      <c r="B89" s="9">
        <f>B87-B85</f>
        <v>0</v>
      </c>
      <c r="C89" s="9">
        <f t="shared" ref="C89:L89" si="6">C87-C85</f>
        <v>0</v>
      </c>
      <c r="D89" s="9">
        <f t="shared" si="6"/>
        <v>0</v>
      </c>
      <c r="E89" s="9">
        <f t="shared" si="6"/>
        <v>0</v>
      </c>
      <c r="F89" s="9">
        <f t="shared" si="6"/>
        <v>0</v>
      </c>
      <c r="G89" s="9">
        <f t="shared" si="6"/>
        <v>0</v>
      </c>
      <c r="H89" s="9">
        <f t="shared" si="6"/>
        <v>0</v>
      </c>
      <c r="I89" s="9">
        <f t="shared" si="6"/>
        <v>0</v>
      </c>
      <c r="J89" s="9">
        <f t="shared" si="6"/>
        <v>0</v>
      </c>
      <c r="K89" s="9">
        <f t="shared" si="6"/>
        <v>0</v>
      </c>
      <c r="L89" s="27">
        <f t="shared" si="6"/>
        <v>0</v>
      </c>
      <c r="N89" s="23"/>
      <c r="O89" s="9">
        <f>O87-O85</f>
        <v>0</v>
      </c>
      <c r="P89" s="9">
        <f t="shared" ref="P89:Y89" si="7">P87-P85</f>
        <v>0</v>
      </c>
      <c r="Q89" s="9">
        <f t="shared" si="7"/>
        <v>0</v>
      </c>
      <c r="R89" s="9">
        <f t="shared" si="7"/>
        <v>0</v>
      </c>
      <c r="S89" s="9">
        <f t="shared" si="7"/>
        <v>0</v>
      </c>
      <c r="T89" s="9">
        <f t="shared" si="7"/>
        <v>0</v>
      </c>
      <c r="U89" s="9">
        <f t="shared" si="7"/>
        <v>0</v>
      </c>
      <c r="V89" s="9">
        <f t="shared" si="7"/>
        <v>0</v>
      </c>
      <c r="W89" s="9">
        <f t="shared" si="7"/>
        <v>0</v>
      </c>
      <c r="X89" s="9">
        <f t="shared" si="7"/>
        <v>0</v>
      </c>
      <c r="Y89" s="28">
        <f t="shared" si="7"/>
        <v>0</v>
      </c>
    </row>
  </sheetData>
  <sheetProtection algorithmName="SHA-512" hashValue="XlWo8A5qLNB4naGuGA07ga37vcf1OejbTbTDC+7sau7k6piXuE3DuJA98U1fsJuIGx7pYfR+YWqXDRCvE5GfxQ==" saltValue="O02nXTN/0T0GLpYqgiP1kg==" spinCount="100000" sheet="1" objects="1" scenarios="1" insertHyperlinks="0"/>
  <phoneticPr fontId="7" type="noConversion"/>
  <hyperlinks>
    <hyperlink ref="A29" location="'Client 26'!A1" display="Client 26" xr:uid="{00000000-0004-0000-0200-000000000000}"/>
    <hyperlink ref="A30" location="'Client 27'!A1" display="Client 27" xr:uid="{00000000-0004-0000-0200-000001000000}"/>
    <hyperlink ref="A31" location="'Client 28'!A1" display="Client 28" xr:uid="{00000000-0004-0000-0200-000002000000}"/>
    <hyperlink ref="A32" location="'Client 29'!A1" display="Client 29" xr:uid="{00000000-0004-0000-0200-000003000000}"/>
    <hyperlink ref="A33" location="'Client 30'!A1" display="Client 30" xr:uid="{00000000-0004-0000-0200-000004000000}"/>
    <hyperlink ref="A34" location="'Client 31'!A1" display="Client 31" xr:uid="{00000000-0004-0000-0200-000005000000}"/>
    <hyperlink ref="A35" location="'Client 32'!A1" display="Client 32" xr:uid="{00000000-0004-0000-0200-000006000000}"/>
    <hyperlink ref="A36" location="'Client 33'!A1" display="Client 33" xr:uid="{00000000-0004-0000-0200-000007000000}"/>
    <hyperlink ref="A37" location="'Client 34'!A1" display="Client 34" xr:uid="{00000000-0004-0000-0200-000008000000}"/>
    <hyperlink ref="A38" location="'Client 35'!A1" display="Client 35" xr:uid="{00000000-0004-0000-0200-000009000000}"/>
    <hyperlink ref="A39" location="'Client 36'!A1" display="Client 36" xr:uid="{00000000-0004-0000-0200-00000A000000}"/>
    <hyperlink ref="A40" location="'Client 37'!A1" display="Client 37" xr:uid="{00000000-0004-0000-0200-00000B000000}"/>
    <hyperlink ref="A41" location="'Client 38'!A1" display="Client 38" xr:uid="{00000000-0004-0000-0200-00000C000000}"/>
    <hyperlink ref="A42" location="'Client 39'!A1" display="Client 39" xr:uid="{00000000-0004-0000-0200-00000D000000}"/>
    <hyperlink ref="A4" location="'Client 1'!A1" display="FW1 TyN" xr:uid="{00000000-0004-0000-0200-00000F000000}"/>
    <hyperlink ref="A5" location="'Client 2'!A1" display="Client 2" xr:uid="{00000000-0004-0000-0200-000010000000}"/>
    <hyperlink ref="A6" location="'Client 3'!A1" display="Client 3" xr:uid="{00000000-0004-0000-0200-000011000000}"/>
    <hyperlink ref="A7" location="'Client 4'!A1" display="Client 4" xr:uid="{00000000-0004-0000-0200-000012000000}"/>
    <hyperlink ref="A8" location="'Client 5'!A1" display="Client 5" xr:uid="{00000000-0004-0000-0200-000013000000}"/>
    <hyperlink ref="A9" location="'Client 6'!A1" display="Client 6" xr:uid="{00000000-0004-0000-0200-000014000000}"/>
    <hyperlink ref="A10" location="'Client 7'!A1" display="Client 7" xr:uid="{00000000-0004-0000-0200-000015000000}"/>
    <hyperlink ref="A11" location="'Client 8'!A1" display="Client 8" xr:uid="{00000000-0004-0000-0200-000016000000}"/>
    <hyperlink ref="A12" location="'Client 9'!A1" display="Client 9" xr:uid="{00000000-0004-0000-0200-000017000000}"/>
    <hyperlink ref="A13" location="'Client 10'!A1" display="Client 10" xr:uid="{00000000-0004-0000-0200-000018000000}"/>
    <hyperlink ref="A24" location="'Client 21'!A1" display="Client 21" xr:uid="{00000000-0004-0000-0200-000019000000}"/>
    <hyperlink ref="A25" location="'Client 22'!A1" display="Client 22" xr:uid="{00000000-0004-0000-0200-00001A000000}"/>
    <hyperlink ref="A26" location="'Client 23'!A1" display="Client 23" xr:uid="{00000000-0004-0000-0200-00001B000000}"/>
    <hyperlink ref="A27" location="'Client 24'!A1" display="Client 24" xr:uid="{00000000-0004-0000-0200-00001C000000}"/>
    <hyperlink ref="A28" location="'Client 25'!A1" display="Client 25" xr:uid="{00000000-0004-0000-0200-00001D000000}"/>
    <hyperlink ref="A15" location="'Client 12'!A1" display="Client 12" xr:uid="{00000000-0004-0000-0200-00001E000000}"/>
    <hyperlink ref="A16" location="'Client 13'!A1" display="Client adkljfadkjfd" xr:uid="{00000000-0004-0000-0200-00001F000000}"/>
    <hyperlink ref="A17" location="'Client 14'!A1" display="Client 14" xr:uid="{00000000-0004-0000-0200-000020000000}"/>
    <hyperlink ref="A18" location="'Client 15'!A1" display="Client 15" xr:uid="{00000000-0004-0000-0200-000021000000}"/>
    <hyperlink ref="A19" location="'Client 16'!A1" display="Client 16" xr:uid="{00000000-0004-0000-0200-000022000000}"/>
    <hyperlink ref="A20" location="'Client 17'!A1" display="Client 17" xr:uid="{00000000-0004-0000-0200-000023000000}"/>
    <hyperlink ref="A21" location="'Client 18'!A1" display="Client 18" xr:uid="{00000000-0004-0000-0200-000024000000}"/>
    <hyperlink ref="A22" location="'Client 19'!A1" display="Client 19" xr:uid="{00000000-0004-0000-0200-000025000000}"/>
    <hyperlink ref="A23" location="'Client 20'!A1" display="Client 20" xr:uid="{00000000-0004-0000-0200-000026000000}"/>
    <hyperlink ref="A14" location="'Client 11'!A1" display="Client 11" xr:uid="{00000000-0004-0000-0200-000027000000}"/>
    <hyperlink ref="A43" location="'Client 40'!A1" display="Client 40" xr:uid="{CCD0A13D-E1CB-F94A-8756-BD6A7AA8583B}"/>
    <hyperlink ref="A44" location="'Client 41'!A1" display="Client 41" xr:uid="{7BFA1EDA-3BD4-D940-830D-C790B31BB1C8}"/>
    <hyperlink ref="A45" location="'Client 42'!A1" display="Client 42" xr:uid="{9C25896C-3A09-2241-9B83-0F3E501AA92A}"/>
    <hyperlink ref="A47" location="'Client 44'!A1" display="Client 44" xr:uid="{D531ADC6-8012-6C43-982A-B6DD90E575B9}"/>
    <hyperlink ref="A49" location="'Client 46'!A1" display="Client 46" xr:uid="{480FE880-4566-F047-AEB7-94FBF6233319}"/>
    <hyperlink ref="A51" location="'Client 48'!A1" display="Client 48" xr:uid="{18B5ADA5-18CC-7C43-981D-5255A803C651}"/>
    <hyperlink ref="A46" location="'Client 43'!A1" display="Client 43" xr:uid="{B9B55EF3-05E5-2845-92C2-D1B9517925D3}"/>
    <hyperlink ref="A48" location="'Client 45'!A1" display="Client 45" xr:uid="{B36E2154-F5E5-4347-93AB-2504A37055E0}"/>
    <hyperlink ref="A50" location="'Client 47'!A1" display="Client 47" xr:uid="{CE286ECA-F439-8C4C-BD78-A2EEFA168CC5}"/>
    <hyperlink ref="A52" location="'Client 49'!A1" display="Client 49" xr:uid="{F1870AF6-2466-164C-9A74-BEE30EFDA791}"/>
    <hyperlink ref="A53" location="'Client 50'!A1" display="Client 50" xr:uid="{7FDEE67C-E0E9-3844-8D47-347AF35005BB}"/>
    <hyperlink ref="A54:A83" location="'Client 40'!A1" display="Client 40" xr:uid="{D0C30FE2-33A2-A84C-8A6E-6744E29AC12D}"/>
    <hyperlink ref="A54" location="'Client 51'!A1" display="Client 51" xr:uid="{09571911-6CA7-8F48-822A-FB8B2679F5EC}"/>
    <hyperlink ref="A55" location="'Client 52'!A1" display="Client 52" xr:uid="{22242004-F527-2E4E-BEC8-B4390AC445CF}"/>
    <hyperlink ref="A56" location="'Client 53'!A1" display="Client 53" xr:uid="{8BD553B7-DBF2-2C4C-9F94-2EBC8F173BA8}"/>
    <hyperlink ref="A57" location="'Client 54'!A1" display="Client 54" xr:uid="{068976A3-A549-314C-9EE1-73AB93ED2CF5}"/>
    <hyperlink ref="A58" location="'Client 55'!A1" display="Client 55" xr:uid="{45D6A810-EE0E-3949-B733-152ED6A88D65}"/>
    <hyperlink ref="A59" location="'Client 56'!A1" display="Client 56" xr:uid="{F8D34970-3B13-0F42-8B36-1531182C4C1E}"/>
    <hyperlink ref="A60" location="'Client 57'!A1" display="Client 57" xr:uid="{209AD8C8-8924-2043-8223-9C133B5C3131}"/>
    <hyperlink ref="A61" location="'Client 58'!A1" display="Client 58" xr:uid="{05693218-DEC3-0946-8C78-4236A2FE2566}"/>
    <hyperlink ref="A62" location="'Client 59'!A1" display="Client 59" xr:uid="{07D2C949-648C-1341-BBEB-1BBC0B48BB95}"/>
    <hyperlink ref="A63" location="'Client 60'!A1" display="Client 60" xr:uid="{92FF814B-3C9A-934C-9E55-AE1B02A7C494}"/>
    <hyperlink ref="A64" location="'Client 61'!A1" display="Client 61" xr:uid="{B0A85A2C-E69B-A844-B630-C537A616A805}"/>
    <hyperlink ref="A65" location="'Client 62'!A1" display="Client 62" xr:uid="{F56C4F2F-CEDC-0D48-9F46-9B0FC17F9BFA}"/>
    <hyperlink ref="A66" location="'Client 63'!A1" display="Client 63" xr:uid="{50321743-EB66-FC4C-B50F-C154ECCCF5E8}"/>
    <hyperlink ref="A67" location="'Client 64'!A1" display="Client 64" xr:uid="{944BBAC0-FE80-CB46-AE3C-7AC97E626B2A}"/>
    <hyperlink ref="A68" location="'Client 65'!A1" display="Client 65" xr:uid="{8E2C6952-5FAC-EC4F-B347-F9EDE5A5DB64}"/>
    <hyperlink ref="A69" location="'Client 66'!A1" display="Client 66" xr:uid="{34880FBF-9994-804F-B34C-1CBA26A225D5}"/>
    <hyperlink ref="A70" location="'Client 67'!A1" display="Client 67" xr:uid="{9123FF20-85C5-1D40-B21F-141178CBF071}"/>
    <hyperlink ref="A71" location="'Client 68'!A1" display="Client 68" xr:uid="{31BBA5C7-5217-D744-A54B-941B958236FE}"/>
    <hyperlink ref="A72" location="'Client 69'!A1" display="Client 69" xr:uid="{918CBC1A-D8EC-0D4F-8D0A-431602F5270A}"/>
    <hyperlink ref="A73" location="'Client 70'!A1" display="Client 70" xr:uid="{D12CE457-6912-8E4B-98C4-5FAEC8A35B8D}"/>
    <hyperlink ref="A74" location="'Client 71'!A1" display="Client 71" xr:uid="{5D511E43-4600-314A-BAC5-2AD0FA116836}"/>
    <hyperlink ref="A75" location="'Client 72'!A1" display="Client 72" xr:uid="{DECB9B70-E149-0940-BD69-F249545A42BB}"/>
    <hyperlink ref="A76" location="'Client 73'!A1" display="Client 73" xr:uid="{5280C4C6-8106-9943-892B-84125F66BF4B}"/>
    <hyperlink ref="A77" location="'Client 74'!A1" display="Client 74" xr:uid="{5FDB122F-9C2F-1D43-B8AD-96D15BAD9299}"/>
    <hyperlink ref="A78" location="'Client 75'!A1" display="Client 75" xr:uid="{BF8C693C-9DC6-044C-9E69-25DE868E5A02}"/>
    <hyperlink ref="A79" location="'Client 76'!A1" display="Client 76" xr:uid="{3DFF00EA-E330-6A43-B323-B3748627ABB4}"/>
    <hyperlink ref="A80" location="'Client 77'!A1" display="Client 77" xr:uid="{6EE4A8F7-B7A3-634B-A164-A0C0EFF74D4D}"/>
    <hyperlink ref="A81" location="'Client 78'!A1" display="Client 78" xr:uid="{8359030F-DFB1-344F-89F7-B59744A70736}"/>
    <hyperlink ref="A82" location="'Client 79'!A1" display="Client 79" xr:uid="{6B022F5E-342E-3344-8A94-0FDA9CD6F9A5}"/>
    <hyperlink ref="A83" location="'Client 80'!A1" display="Client 80" xr:uid="{EE0ACC9E-0C85-4C42-B55B-C48ABADEC35D}"/>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FC82BF3F-2718-AC48-A4D6-9545FFBE3907}"/>
    <hyperlink ref="N2" location="'Q1 2023-2024'!A1" display="Q1" xr:uid="{C481B497-5C83-2642-A500-1EB3B5C75470}"/>
    <hyperlink ref="O2" location="'Q2 2023-2024'!A1" display="Q2" xr:uid="{5851C88C-2A47-6646-85A5-0AEED60B338A}"/>
    <hyperlink ref="N3" location="'Q3 2023-2024'!A1" display="Q3" xr:uid="{6F0CB5E2-ED3C-0049-8C59-2C8223079B5B}"/>
    <hyperlink ref="O3" location="'Q4 2023-2024'!A1" display="Q4" xr:uid="{311D2F6E-C3E2-1749-A157-A0871EFE884B}"/>
  </hyperlinks>
  <pageMargins left="0.7" right="0.7" top="0.75" bottom="0.75" header="0.3" footer="0.3"/>
  <pageSetup orientation="portrait" horizontalDpi="0" verticalDpi="0"/>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666C9115-F5FE-C643-8005-AD9E1453615A}"/>
    <hyperlink ref="N2" location="'Q1 2023-2024'!A1" display="Q1" xr:uid="{EB96A98D-285B-5842-9E7E-99FC4329E869}"/>
    <hyperlink ref="O2" location="'Q2 2023-2024'!A1" display="Q2" xr:uid="{89029DAC-712F-464B-9E1A-C542AFF90C8B}"/>
    <hyperlink ref="N3" location="'Q3 2023-2024'!A1" display="Q3" xr:uid="{B2D3A38D-6C5E-6243-9A99-09219E52C7B6}"/>
    <hyperlink ref="O3" location="'Q4 2023-2024'!A1" display="Q4" xr:uid="{38D54210-9729-A44F-AB5F-6DE84D17035C}"/>
  </hyperlinks>
  <pageMargins left="0.7" right="0.7" top="0.75" bottom="0.75" header="0.3" footer="0.3"/>
  <pageSetup orientation="portrait" horizontalDpi="0" verticalDpi="0"/>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CCB7B93E-F345-9D4E-9A09-B5C8616908E2}"/>
    <hyperlink ref="N2" location="'Q1 2023-2024'!A1" display="Q1" xr:uid="{FE4CA950-47DE-FB4C-8A6E-80861B262508}"/>
    <hyperlink ref="O2" location="'Q2 2023-2024'!A1" display="Q2" xr:uid="{C47D2C7F-1BFB-5F4B-92AE-E37B249D02CC}"/>
    <hyperlink ref="N3" location="'Q3 2023-2024'!A1" display="Q3" xr:uid="{32A2E7C0-9EA4-DB4D-9DD5-E30C912202E3}"/>
    <hyperlink ref="O3" location="'Q4 2023-2024'!A1" display="Q4" xr:uid="{B2414D8F-EE6C-6446-A631-35FDBF36CB9B}"/>
  </hyperlinks>
  <pageMargins left="0.7" right="0.7" top="0.75" bottom="0.75" header="0.3" footer="0.3"/>
  <pageSetup orientation="portrait" horizontalDpi="0" verticalDpi="0"/>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sheetPr>
  <dimension ref="A1:AB106"/>
  <sheetViews>
    <sheetView zoomScale="90" zoomScaleNormal="90" workbookViewId="0">
      <selection activeCell="A30"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4B72D393-9B54-8D4E-B129-5B3C0FBC5F1F}"/>
    <hyperlink ref="N2" location="'Q1 2023-2024'!A1" display="Q1" xr:uid="{B5D05946-DCD3-604C-AC89-A1310549A4D9}"/>
    <hyperlink ref="O2" location="'Q2 2023-2024'!A1" display="Q2" xr:uid="{3BB5F378-B9AD-F34E-BA09-F5AC2ADE3FAC}"/>
    <hyperlink ref="N3" location="'Q3 2023-2024'!A1" display="Q3" xr:uid="{DC2A7DA3-ACD6-F240-A901-1A51CB3A1F51}"/>
    <hyperlink ref="O3" location="'Q4 2023-2024'!A1" display="Q4" xr:uid="{44818373-2914-0D4E-8AC5-F74B8A0E8889}"/>
  </hyperlinks>
  <pageMargins left="0.7" right="0.7" top="0.75" bottom="0.75" header="0.3" footer="0.3"/>
  <pageSetup orientation="portrait" horizontalDpi="0" verticalDpi="0"/>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sheetPr>
  <dimension ref="A1:AB106"/>
  <sheetViews>
    <sheetView zoomScale="80" zoomScaleNormal="8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FE3A563A-1F2E-274F-8A14-C553E1A54299}"/>
    <hyperlink ref="N2" location="'Q1 2023-2024'!A1" display="Q1" xr:uid="{4B927C6E-0038-3B42-9F99-A40E12A73C0C}"/>
    <hyperlink ref="O2" location="'Q2 2023-2024'!A1" display="Q2" xr:uid="{F59860E8-8044-104E-92C7-D5F129E831A1}"/>
    <hyperlink ref="N3" location="'Q3 2023-2024'!A1" display="Q3" xr:uid="{E7FDE920-84B6-E543-891D-05C743F5D410}"/>
    <hyperlink ref="O3" location="'Q4 2023-2024'!A1" display="Q4" xr:uid="{C3618704-EA63-794A-B75A-6DA6D9CD459E}"/>
  </hyperlinks>
  <pageMargins left="0.7" right="0.7" top="0.75" bottom="0.75" header="0.3" footer="0.3"/>
  <pageSetup orientation="portrait" horizontalDpi="0" verticalDpi="0"/>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59999389629810485"/>
  </sheetPr>
  <dimension ref="A1:AB106"/>
  <sheetViews>
    <sheetView topLeftCell="A13" zoomScale="90" zoomScaleNormal="90" workbookViewId="0">
      <selection activeCell="S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531288C3-9E43-2842-8668-BD34918AB345}"/>
    <hyperlink ref="N2" location="'Q1 2023-2024'!A1" display="Q1" xr:uid="{15EC1725-9464-914D-9F75-369AEDE789D9}"/>
    <hyperlink ref="O2" location="'Q2 2023-2024'!A1" display="Q2" xr:uid="{9BDCF584-48A7-CA4A-9A77-D64E10480749}"/>
    <hyperlink ref="N3" location="'Q3 2023-2024'!A1" display="Q3" xr:uid="{2DE59CD8-1529-DF44-A230-2FD99BA202D8}"/>
    <hyperlink ref="O3" location="'Q4 2023-2024'!A1" display="Q4" xr:uid="{0435E5CA-E500-9649-B6A8-D50AB11E6430}"/>
  </hyperlinks>
  <pageMargins left="0.7" right="0.7" top="0.75" bottom="0.75" header="0.3" footer="0.3"/>
  <pageSetup orientation="portrait" horizontalDpi="0" verticalDpi="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6A31D0A0-21D9-924E-8A8C-2BCCA92242E5}"/>
    <hyperlink ref="N2" location="'Q1 2023-2024'!A1" display="Q1" xr:uid="{BF40D35B-31D5-0C4B-A173-39BE37FCBE9A}"/>
    <hyperlink ref="O2" location="'Q2 2023-2024'!A1" display="Q2" xr:uid="{36BDC40E-37AF-2F43-AC85-721F6C41696D}"/>
    <hyperlink ref="N3" location="'Q3 2023-2024'!A1" display="Q3" xr:uid="{729E4DDE-1A64-D54D-AAA4-77144E6ED830}"/>
    <hyperlink ref="O3" location="'Q4 2023-2024'!A1" display="Q4" xr:uid="{7EABFB74-1CBB-9247-A4FA-15240681EF6C}"/>
  </hyperlinks>
  <pageMargins left="0.7" right="0.7" top="0.75" bottom="0.75" header="0.3" footer="0.3"/>
  <pageSetup orientation="portrait" horizontalDpi="0" verticalDpi="0"/>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242AF698-71A0-EF43-824B-B9F5F97DDAA4}"/>
    <hyperlink ref="N2" location="'Q1 2023-2024'!A1" display="Q1" xr:uid="{90C55551-03C3-6C42-834D-97EB0FDB48F0}"/>
    <hyperlink ref="O2" location="'Q2 2023-2024'!A1" display="Q2" xr:uid="{452AE38A-61FC-D441-A1B4-BCC4C6CCA6E8}"/>
    <hyperlink ref="N3" location="'Q3 2023-2024'!A1" display="Q3" xr:uid="{667B2605-7C20-BF46-8C8D-2A04DAD4390D}"/>
    <hyperlink ref="O3" location="'Q4 2023-2024'!A1" display="Q4" xr:uid="{F0CE6298-C250-7D48-92ED-477A30928F74}"/>
  </hyperlinks>
  <pageMargins left="0.7" right="0.7" top="0.75" bottom="0.75" header="0.3" footer="0.3"/>
  <pageSetup orientation="portrait" horizontalDpi="0" verticalDpi="0"/>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6874F1CD-3AE4-4145-9260-89343A4C7B86}"/>
    <hyperlink ref="N2" location="'Q1 2023-2024'!A1" display="Q1" xr:uid="{5DB3909E-DCFB-F34F-AB4B-657E2AE5884F}"/>
    <hyperlink ref="O2" location="'Q2 2023-2024'!A1" display="Q2" xr:uid="{540D7533-F2AE-6142-89BD-7251D0810232}"/>
    <hyperlink ref="N3" location="'Q3 2023-2024'!A1" display="Q3" xr:uid="{C688690C-A85A-DA4D-A724-A7A90A987C8C}"/>
    <hyperlink ref="O3" location="'Q4 2023-2024'!A1" display="Q4" xr:uid="{233B69DD-4A22-6F49-886E-236E5B4A45E4}"/>
  </hyperlinks>
  <pageMargins left="0.7" right="0.7" top="0.75" bottom="0.75" header="0.3" footer="0.3"/>
  <pageSetup orientation="portrait" horizontalDpi="0" verticalDpi="0"/>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59999389629810485"/>
  </sheetPr>
  <dimension ref="A1:AB106"/>
  <sheetViews>
    <sheetView topLeftCell="F1" zoomScale="90" zoomScaleNormal="90" workbookViewId="0">
      <selection activeCell="P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6241CD59-8B2F-4E4B-8DEF-DB3B2BA6BB0D}"/>
    <hyperlink ref="N2" location="'Q1 2023-2024'!A1" display="Q1" xr:uid="{8D11A035-4897-F642-858E-1C3B4E0DE252}"/>
    <hyperlink ref="O2" location="'Q2 2023-2024'!A1" display="Q2" xr:uid="{46EA5C69-1A58-C443-85C8-93E6B3EC8041}"/>
    <hyperlink ref="N3" location="'Q3 2023-2024'!A1" display="Q3" xr:uid="{92864E8F-B2EA-F045-A932-1EBB9A51CC26}"/>
    <hyperlink ref="O3" location="'Q4 2023-2024'!A1" display="Q4" xr:uid="{567B64F9-5C8A-654D-8914-570B69FF2975}"/>
  </hyperlinks>
  <pageMargins left="0.7" right="0.7" top="0.75" bottom="0.75" header="0.3" footer="0.3"/>
  <pageSetup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3"/>
  <sheetViews>
    <sheetView topLeftCell="A17" zoomScale="80" zoomScaleNormal="80" workbookViewId="0">
      <pane xSplit="1" topLeftCell="B1" activePane="topRight" state="frozen"/>
      <selection activeCell="M45" sqref="M45"/>
      <selection pane="topRight" activeCell="A30" sqref="A30"/>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1.5" style="9" customWidth="1"/>
    <col min="7" max="7" width="14" style="9" customWidth="1"/>
    <col min="8" max="8" width="15.5" style="9" customWidth="1"/>
    <col min="9" max="9" width="14.83203125" style="9" customWidth="1"/>
    <col min="10" max="10" width="11.1640625" style="9" customWidth="1"/>
    <col min="11" max="11" width="10.33203125" style="9" customWidth="1"/>
    <col min="12" max="12" width="11.83203125" style="9" customWidth="1"/>
    <col min="13" max="13" width="17.6640625" style="9" customWidth="1"/>
    <col min="14" max="14" width="10.83203125" style="9"/>
    <col min="15" max="15" width="14" style="9" customWidth="1"/>
    <col min="16" max="16" width="15.33203125" style="9" customWidth="1"/>
    <col min="17" max="17" width="18.1640625" style="9" customWidth="1"/>
    <col min="18" max="18" width="13.1640625" style="9" customWidth="1"/>
    <col min="19" max="20" width="15" style="9" customWidth="1"/>
    <col min="21" max="21" width="15.1640625" style="9" customWidth="1"/>
    <col min="22" max="22" width="16.83203125" style="9" customWidth="1"/>
    <col min="23" max="23" width="12.33203125" style="9" customWidth="1"/>
    <col min="24" max="24" width="10.83203125" style="9"/>
    <col min="25" max="25" width="15.1640625" style="9" customWidth="1"/>
    <col min="26" max="26" width="20" style="9" customWidth="1"/>
    <col min="27" max="16384" width="10.83203125" style="9"/>
  </cols>
  <sheetData>
    <row r="1" spans="1:26" ht="37" x14ac:dyDescent="0.45">
      <c r="B1" s="10" t="s">
        <v>50</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31" t="s">
        <v>24</v>
      </c>
      <c r="B3" s="9" t="s">
        <v>25</v>
      </c>
      <c r="C3" s="9" t="s">
        <v>26</v>
      </c>
      <c r="D3" s="9" t="s">
        <v>27</v>
      </c>
      <c r="E3" s="9" t="s">
        <v>28</v>
      </c>
      <c r="F3" s="9" t="s">
        <v>29</v>
      </c>
      <c r="G3" s="9" t="s">
        <v>30</v>
      </c>
      <c r="H3" s="9" t="s">
        <v>31</v>
      </c>
      <c r="I3" s="9" t="s">
        <v>32</v>
      </c>
      <c r="J3" s="9" t="s">
        <v>33</v>
      </c>
      <c r="K3" s="9" t="s">
        <v>34</v>
      </c>
      <c r="L3" s="33" t="s">
        <v>51</v>
      </c>
      <c r="M3" s="9" t="s">
        <v>36</v>
      </c>
      <c r="N3" s="23"/>
      <c r="O3" s="9" t="s">
        <v>25</v>
      </c>
      <c r="P3" s="9" t="s">
        <v>26</v>
      </c>
      <c r="Q3" s="9" t="s">
        <v>27</v>
      </c>
      <c r="R3" s="9" t="s">
        <v>28</v>
      </c>
      <c r="S3" s="9" t="s">
        <v>29</v>
      </c>
      <c r="T3" s="9" t="s">
        <v>30</v>
      </c>
      <c r="U3" s="9" t="s">
        <v>31</v>
      </c>
      <c r="V3" s="9" t="s">
        <v>32</v>
      </c>
      <c r="W3" s="9" t="s">
        <v>33</v>
      </c>
      <c r="X3" s="9" t="s">
        <v>34</v>
      </c>
      <c r="Y3" s="34" t="s">
        <v>51</v>
      </c>
      <c r="Z3" s="9" t="s">
        <v>36</v>
      </c>
    </row>
    <row r="4" spans="1:26" ht="19" x14ac:dyDescent="0.25">
      <c r="A4" s="32" t="s">
        <v>115</v>
      </c>
      <c r="B4" s="9">
        <f>'Client 1'!$F$21</f>
        <v>0</v>
      </c>
      <c r="C4" s="9">
        <f>'Client 1'!$M$21</f>
        <v>0</v>
      </c>
      <c r="D4" s="9">
        <f>'Client 1'!$F$39</f>
        <v>0</v>
      </c>
      <c r="E4" s="9">
        <f>'Client 1'!$M$39</f>
        <v>0</v>
      </c>
      <c r="F4" s="9">
        <f>'Client 1'!$F$57</f>
        <v>0</v>
      </c>
      <c r="G4" s="9">
        <f>'Client 1'!$M$57</f>
        <v>0</v>
      </c>
      <c r="H4" s="9">
        <f>'Client 1'!$F$76</f>
        <v>0</v>
      </c>
      <c r="I4" s="9">
        <f>'Client 1'!$M$76</f>
        <v>0</v>
      </c>
      <c r="J4" s="9">
        <f>'Client 1'!$F$95</f>
        <v>0</v>
      </c>
      <c r="K4" s="9">
        <f>'Client 1'!$M$95</f>
        <v>0</v>
      </c>
      <c r="L4" s="27">
        <f>'Client 1'!$M$103</f>
        <v>0</v>
      </c>
      <c r="M4" s="9">
        <f>SUM('Q1 2023-2024'!L4,'Q2 2023-2024'!L4)</f>
        <v>0</v>
      </c>
      <c r="N4" s="23"/>
      <c r="O4" s="9">
        <f>'Client 1'!$U$21</f>
        <v>0</v>
      </c>
      <c r="P4" s="9">
        <f>'Client 1'!$AB$21</f>
        <v>0</v>
      </c>
      <c r="Q4" s="9">
        <f>'Client 1'!$U$39</f>
        <v>0</v>
      </c>
      <c r="R4" s="9">
        <f>'Client 1'!$AB$39</f>
        <v>0</v>
      </c>
      <c r="S4" s="9">
        <f>'Client 1'!$U$57</f>
        <v>0</v>
      </c>
      <c r="T4" s="9">
        <f>'Client 1'!$AB$57</f>
        <v>0</v>
      </c>
      <c r="U4" s="9">
        <f>'Client 1'!$U$76</f>
        <v>0</v>
      </c>
      <c r="V4" s="9">
        <f>'Client 1'!$AB$76</f>
        <v>0</v>
      </c>
      <c r="W4" s="9">
        <f>'Client 1'!$U$95</f>
        <v>0</v>
      </c>
      <c r="X4" s="9">
        <f>'Client 1'!$AB$95</f>
        <v>0</v>
      </c>
      <c r="Y4" s="28">
        <f>'Client 1'!$AB$103</f>
        <v>0</v>
      </c>
      <c r="Z4" s="9">
        <f>SUM('Q1 2023-2024'!Y4,'Q2 2023-2024'!Y4)</f>
        <v>0</v>
      </c>
    </row>
    <row r="5" spans="1:26" ht="19" x14ac:dyDescent="0.25">
      <c r="A5" s="32" t="s">
        <v>116</v>
      </c>
      <c r="B5" s="9">
        <f>'Client 2'!$F$21</f>
        <v>0</v>
      </c>
      <c r="C5" s="9">
        <f>'Client 2'!$M$21</f>
        <v>0</v>
      </c>
      <c r="D5" s="9">
        <f>'Client 2'!$F$39</f>
        <v>0</v>
      </c>
      <c r="E5" s="9">
        <f>'Client 2'!$M$39</f>
        <v>0</v>
      </c>
      <c r="F5" s="9">
        <f>'Client 2'!$F$57</f>
        <v>0</v>
      </c>
      <c r="G5" s="9">
        <f>'Client 2'!$M$57</f>
        <v>0</v>
      </c>
      <c r="H5" s="9">
        <f>'Client 2'!$F$76</f>
        <v>0</v>
      </c>
      <c r="I5" s="9">
        <f>'Client 2'!$M$76</f>
        <v>0</v>
      </c>
      <c r="J5" s="9">
        <f>'Client 2'!$F$95</f>
        <v>0</v>
      </c>
      <c r="K5" s="9">
        <f>'Client 2'!$M$95</f>
        <v>0</v>
      </c>
      <c r="L5" s="27">
        <f>'Client 2'!$M$103</f>
        <v>0</v>
      </c>
      <c r="M5" s="9">
        <f>SUM('Q1 2023-2024'!L5,'Q2 2023-2024'!L5)</f>
        <v>0</v>
      </c>
      <c r="N5" s="23"/>
      <c r="O5" s="9">
        <f>'Client 2'!$U$21</f>
        <v>0</v>
      </c>
      <c r="P5" s="9">
        <f>'Client 2'!$AB$21</f>
        <v>0</v>
      </c>
      <c r="Q5" s="9">
        <f>'Client 2'!$U$39</f>
        <v>0</v>
      </c>
      <c r="R5" s="9">
        <f>'Client 2'!$AB$39</f>
        <v>0</v>
      </c>
      <c r="S5" s="9">
        <f>'Client 2'!$U$57</f>
        <v>0</v>
      </c>
      <c r="T5" s="9">
        <f>'Client 2'!$AB$57</f>
        <v>0</v>
      </c>
      <c r="U5" s="9">
        <f>'Client 2'!$U$76</f>
        <v>0</v>
      </c>
      <c r="V5" s="9">
        <f>'Client 2'!$AB$76</f>
        <v>0</v>
      </c>
      <c r="W5" s="9">
        <f>'Client 2'!$U$95</f>
        <v>0</v>
      </c>
      <c r="X5" s="9">
        <f>'Client 2'!$AB$95</f>
        <v>0</v>
      </c>
      <c r="Y5" s="28">
        <f>'Client 2'!$AB$103</f>
        <v>0</v>
      </c>
      <c r="Z5" s="9">
        <f>SUM('Q1 2023-2024'!Y5,'Q2 2023-2024'!Y5)</f>
        <v>0</v>
      </c>
    </row>
    <row r="6" spans="1:26" ht="19" x14ac:dyDescent="0.25">
      <c r="A6" s="32" t="s">
        <v>117</v>
      </c>
      <c r="B6" s="9">
        <f>'Client 3'!$F$21</f>
        <v>0</v>
      </c>
      <c r="C6" s="9">
        <f>'Client 3'!$M$21</f>
        <v>0</v>
      </c>
      <c r="D6" s="9">
        <f>'Client 3'!$F$39</f>
        <v>0</v>
      </c>
      <c r="E6" s="9">
        <f>'Client 3'!$M$39</f>
        <v>0</v>
      </c>
      <c r="F6" s="9">
        <f>'Client 3'!$F$57</f>
        <v>0</v>
      </c>
      <c r="G6" s="9">
        <f>'Client 3'!$M$57</f>
        <v>0</v>
      </c>
      <c r="H6" s="9">
        <f>'Client 3'!$F$76</f>
        <v>0</v>
      </c>
      <c r="I6" s="9">
        <f>'Client 3'!$M$76</f>
        <v>0</v>
      </c>
      <c r="J6" s="9">
        <f>'Client 3'!$F$95</f>
        <v>0</v>
      </c>
      <c r="K6" s="9">
        <f>'Client 3'!$M$95</f>
        <v>0</v>
      </c>
      <c r="L6" s="27">
        <f>'Client 3'!$M$103</f>
        <v>0</v>
      </c>
      <c r="M6" s="9">
        <f>SUM('Q1 2023-2024'!L6,'Q2 2023-2024'!L6)</f>
        <v>0</v>
      </c>
      <c r="N6" s="23"/>
      <c r="O6" s="9">
        <f>'Client 3'!$U$21</f>
        <v>0</v>
      </c>
      <c r="P6" s="9">
        <f>'Client 3'!$AB$21</f>
        <v>0</v>
      </c>
      <c r="Q6" s="9">
        <f>'Client 3'!$U$39</f>
        <v>0</v>
      </c>
      <c r="R6" s="9">
        <f>'Client 3'!$AB$39</f>
        <v>0</v>
      </c>
      <c r="S6" s="9">
        <f>'Client 3'!$U$57</f>
        <v>0</v>
      </c>
      <c r="T6" s="9">
        <f>'Client 3'!$AB$57</f>
        <v>0</v>
      </c>
      <c r="U6" s="9">
        <f>'Client 3'!$U$76</f>
        <v>0</v>
      </c>
      <c r="V6" s="9">
        <f>'Client 3'!$AB$76</f>
        <v>0</v>
      </c>
      <c r="W6" s="9">
        <f>'Client 3'!$U$95</f>
        <v>0</v>
      </c>
      <c r="X6" s="9">
        <f>'Client 3'!$AB$95</f>
        <v>0</v>
      </c>
      <c r="Y6" s="28">
        <f>'Client 3'!$AB$103</f>
        <v>0</v>
      </c>
      <c r="Z6" s="9">
        <f>SUM('Q1 2023-2024'!Y6,'Q2 2023-2024'!Y6)</f>
        <v>0</v>
      </c>
    </row>
    <row r="7" spans="1:26" ht="19" x14ac:dyDescent="0.25">
      <c r="A7" s="32" t="s">
        <v>118</v>
      </c>
      <c r="B7" s="9">
        <f>'Client 4'!$F$21</f>
        <v>0</v>
      </c>
      <c r="C7" s="9">
        <f>'Client 4'!$M$21</f>
        <v>0</v>
      </c>
      <c r="D7" s="9">
        <f>'Client 4'!$F$39</f>
        <v>0</v>
      </c>
      <c r="E7" s="9">
        <f>'Client 4'!$M$39</f>
        <v>0</v>
      </c>
      <c r="F7" s="9">
        <f>'Client 4'!$F$57</f>
        <v>0</v>
      </c>
      <c r="G7" s="9">
        <f>'Client 4'!$M$57</f>
        <v>0</v>
      </c>
      <c r="H7" s="9">
        <f>'Client 4'!$F$76</f>
        <v>0</v>
      </c>
      <c r="I7" s="9">
        <f>'Client 4'!$M$76</f>
        <v>0</v>
      </c>
      <c r="J7" s="9">
        <f>'Client 4'!$F$95</f>
        <v>0</v>
      </c>
      <c r="K7" s="9">
        <f>'Client 4'!$M$95</f>
        <v>0</v>
      </c>
      <c r="L7" s="27">
        <f>'Client 4'!$M$103</f>
        <v>0</v>
      </c>
      <c r="M7" s="9">
        <f>SUM('Q1 2023-2024'!L7,'Q2 2023-2024'!L7)</f>
        <v>0</v>
      </c>
      <c r="N7" s="23"/>
      <c r="O7" s="9">
        <f>'Client 4'!$U$21</f>
        <v>0</v>
      </c>
      <c r="P7" s="9">
        <f>'Client 4'!$AB$21</f>
        <v>0</v>
      </c>
      <c r="Q7" s="9">
        <f>'Client 4'!$U$39</f>
        <v>0</v>
      </c>
      <c r="R7" s="9">
        <f>'Client 4'!$AB$39</f>
        <v>0</v>
      </c>
      <c r="S7" s="9">
        <f>'Client 4'!$U$57</f>
        <v>0</v>
      </c>
      <c r="T7" s="9">
        <f>'Client 4'!$AB$57</f>
        <v>0</v>
      </c>
      <c r="U7" s="9">
        <f>'Client 4'!$U$76</f>
        <v>0</v>
      </c>
      <c r="V7" s="9">
        <f>'Client 4'!$AB$76</f>
        <v>0</v>
      </c>
      <c r="W7" s="9">
        <f>'Client 4'!$U$95</f>
        <v>0</v>
      </c>
      <c r="X7" s="9">
        <f>'Client 4'!$AB$95</f>
        <v>0</v>
      </c>
      <c r="Y7" s="28">
        <f>'Client 4'!$AB$103</f>
        <v>0</v>
      </c>
      <c r="Z7" s="9">
        <f>SUM('Q1 2023-2024'!Y7,'Q2 2023-2024'!Y7)</f>
        <v>0</v>
      </c>
    </row>
    <row r="8" spans="1:26" ht="19" x14ac:dyDescent="0.25">
      <c r="A8" s="32" t="s">
        <v>119</v>
      </c>
      <c r="B8" s="9">
        <f>'Client 5'!$F$21</f>
        <v>0</v>
      </c>
      <c r="C8" s="9">
        <f>'Client 5'!$M$21</f>
        <v>0</v>
      </c>
      <c r="D8" s="9">
        <f>'Client 5'!$F$39</f>
        <v>0</v>
      </c>
      <c r="E8" s="9">
        <f>'Client 5'!$M$39</f>
        <v>0</v>
      </c>
      <c r="F8" s="9">
        <f>'Client 5'!$F$57</f>
        <v>0</v>
      </c>
      <c r="G8" s="9">
        <f>'Client 5'!$M$57</f>
        <v>0</v>
      </c>
      <c r="H8" s="9">
        <f>'Client 5'!$F$76</f>
        <v>0</v>
      </c>
      <c r="I8" s="9">
        <f>'Client 5'!$M$76</f>
        <v>0</v>
      </c>
      <c r="J8" s="9">
        <f>'Client 5'!$F$95</f>
        <v>0</v>
      </c>
      <c r="K8" s="9">
        <f>'Client 5'!$M$95</f>
        <v>0</v>
      </c>
      <c r="L8" s="27">
        <f>'Client 5'!$M$103</f>
        <v>0</v>
      </c>
      <c r="M8" s="9">
        <f>SUM('Q1 2023-2024'!L8,'Q2 2023-2024'!L8)</f>
        <v>0</v>
      </c>
      <c r="N8" s="23"/>
      <c r="O8" s="9">
        <f>'Client 5'!$U$21</f>
        <v>0</v>
      </c>
      <c r="P8" s="9">
        <f>'Client 5'!$AB$21</f>
        <v>0</v>
      </c>
      <c r="Q8" s="9">
        <f>'Client 5'!$U$39</f>
        <v>0</v>
      </c>
      <c r="R8" s="9">
        <f>'Client 5'!$AB$39</f>
        <v>0</v>
      </c>
      <c r="S8" s="9">
        <f>'Client 5'!$U$57</f>
        <v>0</v>
      </c>
      <c r="T8" s="9">
        <f>'Client 5'!$AB$57</f>
        <v>0</v>
      </c>
      <c r="U8" s="9">
        <f>'Client 5'!$U$76</f>
        <v>0</v>
      </c>
      <c r="V8" s="9">
        <f>'Client 5'!$AB$76</f>
        <v>0</v>
      </c>
      <c r="W8" s="9">
        <f>'Client 5'!$U$95</f>
        <v>0</v>
      </c>
      <c r="X8" s="9">
        <f>'Client 5'!$AB$95</f>
        <v>0</v>
      </c>
      <c r="Y8" s="28">
        <f>'Client 5'!$AB$103</f>
        <v>0</v>
      </c>
      <c r="Z8" s="9">
        <f>SUM('Q1 2023-2024'!Y8,'Q2 2023-2024'!Y8)</f>
        <v>0</v>
      </c>
    </row>
    <row r="9" spans="1:26" ht="19" x14ac:dyDescent="0.25">
      <c r="A9" s="32" t="s">
        <v>120</v>
      </c>
      <c r="B9" s="9">
        <f>'Client 6'!$F$21</f>
        <v>0</v>
      </c>
      <c r="C9" s="9">
        <f>'Client 6'!$M$21</f>
        <v>0</v>
      </c>
      <c r="D9" s="9">
        <f>'Client 6'!$F$39</f>
        <v>0</v>
      </c>
      <c r="E9" s="9">
        <f>'Client 6'!$M$39</f>
        <v>0</v>
      </c>
      <c r="F9" s="9">
        <f>'Client 6'!$F$57</f>
        <v>0</v>
      </c>
      <c r="G9" s="9">
        <f>'Client 6'!$M$57</f>
        <v>0</v>
      </c>
      <c r="H9" s="9">
        <f>'Client 6'!$F$76</f>
        <v>0</v>
      </c>
      <c r="I9" s="9">
        <f xml:space="preserve"> 'Client 6'!$M$76</f>
        <v>0</v>
      </c>
      <c r="J9" s="9">
        <f>'Client 6'!$F$95</f>
        <v>0</v>
      </c>
      <c r="K9" s="9">
        <f>'Client 6'!$M$95</f>
        <v>0</v>
      </c>
      <c r="L9" s="27">
        <f>'Client 6'!$M$103</f>
        <v>0</v>
      </c>
      <c r="M9" s="9">
        <f>SUM('Q1 2023-2024'!L9,'Q2 2023-2024'!L9)</f>
        <v>0</v>
      </c>
      <c r="N9" s="23"/>
      <c r="O9" s="9">
        <f>'Client 6'!$U$21</f>
        <v>0</v>
      </c>
      <c r="P9" s="9">
        <f>'Client 6'!$AB$21</f>
        <v>0</v>
      </c>
      <c r="Q9" s="9">
        <f>'Client 6'!$U$39</f>
        <v>0</v>
      </c>
      <c r="R9" s="9">
        <f>'Client 6'!$AB$39</f>
        <v>0</v>
      </c>
      <c r="S9" s="9">
        <f>'Client 6'!$U$57</f>
        <v>0</v>
      </c>
      <c r="T9" s="9">
        <f>'Client 6'!$AB$57</f>
        <v>0</v>
      </c>
      <c r="U9" s="9">
        <f>'Client 6'!$U$76</f>
        <v>0</v>
      </c>
      <c r="V9" s="9">
        <f>'Client 6'!$AB$76</f>
        <v>0</v>
      </c>
      <c r="W9" s="9">
        <f>'Client 6'!$U$95</f>
        <v>0</v>
      </c>
      <c r="X9" s="9">
        <f>'Client 6'!$AB$95</f>
        <v>0</v>
      </c>
      <c r="Y9" s="28">
        <f>'Client 6'!$AB$103</f>
        <v>0</v>
      </c>
      <c r="Z9" s="9">
        <f>SUM('Q1 2023-2024'!Y9,'Q2 2023-2024'!Y9)</f>
        <v>0</v>
      </c>
    </row>
    <row r="10" spans="1:26" ht="19" x14ac:dyDescent="0.25">
      <c r="A10" s="32" t="s">
        <v>121</v>
      </c>
      <c r="B10" s="9">
        <f>'Client 7'!$F$21</f>
        <v>0</v>
      </c>
      <c r="C10" s="9">
        <f>'Client 7'!$M$21</f>
        <v>0</v>
      </c>
      <c r="D10" s="9">
        <f>'Client 7'!$F$39</f>
        <v>0</v>
      </c>
      <c r="E10" s="9">
        <f>'Client 7'!$M$39</f>
        <v>0</v>
      </c>
      <c r="F10" s="9">
        <f>'Client 7'!$F$57</f>
        <v>0</v>
      </c>
      <c r="G10" s="9">
        <f>'Client 7'!$M$57</f>
        <v>0</v>
      </c>
      <c r="H10" s="9">
        <f>'Client 7'!$F$76</f>
        <v>0</v>
      </c>
      <c r="I10" s="9">
        <f>'Client 7'!$M$76</f>
        <v>0</v>
      </c>
      <c r="J10" s="9">
        <f>'Client 7'!$F$95</f>
        <v>0</v>
      </c>
      <c r="K10" s="9">
        <f>'Client 7'!$M$95</f>
        <v>0</v>
      </c>
      <c r="L10" s="27">
        <f>'Client 7'!$M$103</f>
        <v>0</v>
      </c>
      <c r="M10" s="9">
        <f>SUM('Q1 2023-2024'!L10,'Q2 2023-2024'!L10)</f>
        <v>0</v>
      </c>
      <c r="N10" s="23"/>
      <c r="O10" s="9">
        <f>'Client 7'!$U$21</f>
        <v>0</v>
      </c>
      <c r="P10" s="9">
        <f>'Client 7'!$AB$21</f>
        <v>0</v>
      </c>
      <c r="Q10" s="9">
        <f>'Client 7'!$U$39</f>
        <v>0</v>
      </c>
      <c r="R10" s="9">
        <f>'Client 7'!$AB$39</f>
        <v>0</v>
      </c>
      <c r="S10" s="9">
        <f>'Client 7'!$U$57</f>
        <v>0</v>
      </c>
      <c r="T10" s="9">
        <f>'Client 7'!$AB$57</f>
        <v>0</v>
      </c>
      <c r="U10" s="9">
        <f>'Client 7'!$U$76</f>
        <v>0</v>
      </c>
      <c r="V10" s="9">
        <f>'Client 7'!$AB$76</f>
        <v>0</v>
      </c>
      <c r="W10" s="9">
        <f>'Client 7'!$U$95</f>
        <v>0</v>
      </c>
      <c r="X10" s="9">
        <f>'Client 7'!$AB$95</f>
        <v>0</v>
      </c>
      <c r="Y10" s="28">
        <f>'Client 7'!$AB$103</f>
        <v>0</v>
      </c>
      <c r="Z10" s="9">
        <f>SUM('Q1 2023-2024'!Y10,'Q2 2023-2024'!Y10)</f>
        <v>0</v>
      </c>
    </row>
    <row r="11" spans="1:26" ht="19" x14ac:dyDescent="0.25">
      <c r="A11" s="32" t="s">
        <v>122</v>
      </c>
      <c r="B11" s="9">
        <f>'Client 8'!$F$21</f>
        <v>0</v>
      </c>
      <c r="C11" s="9">
        <f>'Client 8'!$M$21</f>
        <v>0</v>
      </c>
      <c r="D11" s="9">
        <f>'Client 8'!$F$39</f>
        <v>0</v>
      </c>
      <c r="E11" s="9">
        <f>'Client 8'!$M$39</f>
        <v>0</v>
      </c>
      <c r="F11" s="9">
        <f>'Client 8'!$F$57</f>
        <v>0</v>
      </c>
      <c r="G11" s="9">
        <f>'Client 8'!$M$57</f>
        <v>0</v>
      </c>
      <c r="H11" s="9">
        <f>'Client 8'!$F$76</f>
        <v>0</v>
      </c>
      <c r="I11" s="9">
        <f>'Client 8'!$M$76</f>
        <v>0</v>
      </c>
      <c r="J11" s="9">
        <f>'Client 8'!$F$95</f>
        <v>0</v>
      </c>
      <c r="K11" s="9">
        <f>'Client 8'!$M$95</f>
        <v>0</v>
      </c>
      <c r="L11" s="27">
        <f>'Client 8'!$M$103</f>
        <v>0</v>
      </c>
      <c r="M11" s="9">
        <f>SUM('Q1 2023-2024'!L11,'Q2 2023-2024'!L11)</f>
        <v>0</v>
      </c>
      <c r="N11" s="23"/>
      <c r="O11" s="9">
        <f>'Client 8'!$U$21</f>
        <v>0</v>
      </c>
      <c r="P11" s="9">
        <f>'Client 8'!$AB$21</f>
        <v>0</v>
      </c>
      <c r="Q11" s="9">
        <f>'Client 8'!$U$39</f>
        <v>0</v>
      </c>
      <c r="R11" s="9">
        <f>'Client 8'!$AB$39</f>
        <v>0</v>
      </c>
      <c r="S11" s="9">
        <f>'Client 8'!$U$57</f>
        <v>0</v>
      </c>
      <c r="T11" s="9">
        <f>'Client 8'!$AB$57</f>
        <v>0</v>
      </c>
      <c r="U11" s="9">
        <f>'Client 8'!$U$76</f>
        <v>0</v>
      </c>
      <c r="V11" s="9">
        <f>'Client 8'!$AB$76</f>
        <v>0</v>
      </c>
      <c r="W11" s="9">
        <f>'Client 8'!$U$95</f>
        <v>0</v>
      </c>
      <c r="X11" s="9">
        <f>'Client 8'!$AB$95</f>
        <v>0</v>
      </c>
      <c r="Y11" s="28">
        <f>'Client 8'!$AB$103</f>
        <v>0</v>
      </c>
      <c r="Z11" s="9">
        <f>SUM('Q1 2023-2024'!Y11,'Q2 2023-2024'!Y11)</f>
        <v>0</v>
      </c>
    </row>
    <row r="12" spans="1:26" ht="19" x14ac:dyDescent="0.25">
      <c r="A12" s="32" t="s">
        <v>123</v>
      </c>
      <c r="B12" s="9">
        <f>'Client 9'!$F$21</f>
        <v>0</v>
      </c>
      <c r="C12" s="9">
        <f>'Client 9'!$M$21</f>
        <v>0</v>
      </c>
      <c r="D12" s="9">
        <f>'Client 9'!$F$39</f>
        <v>0</v>
      </c>
      <c r="E12" s="9">
        <f>'Client 9'!$M$39</f>
        <v>0</v>
      </c>
      <c r="F12" s="9">
        <f>'Client 9'!$F$57</f>
        <v>0</v>
      </c>
      <c r="G12" s="9">
        <f>'Client 9'!$M$57</f>
        <v>0</v>
      </c>
      <c r="H12" s="9">
        <f>'Client 9'!$F$76</f>
        <v>0</v>
      </c>
      <c r="I12" s="9">
        <f>'Client 9'!$M$76</f>
        <v>0</v>
      </c>
      <c r="J12" s="9">
        <f>'Client 9'!$F$95</f>
        <v>0</v>
      </c>
      <c r="K12" s="9">
        <f>'Client 9'!$M$95</f>
        <v>0</v>
      </c>
      <c r="L12" s="27">
        <f>'Client 9'!$M$103</f>
        <v>0</v>
      </c>
      <c r="M12" s="9">
        <f>SUM('Q1 2023-2024'!L12,'Q2 2023-2024'!L12)</f>
        <v>0</v>
      </c>
      <c r="N12" s="23"/>
      <c r="O12" s="9">
        <f>'Client 9'!$U$21</f>
        <v>0</v>
      </c>
      <c r="P12" s="9">
        <f>'Client 9'!$AB$21</f>
        <v>0</v>
      </c>
      <c r="Q12" s="9">
        <f>'Client 9'!$U$39</f>
        <v>0</v>
      </c>
      <c r="R12" s="9">
        <f>'Client 9'!$AB$39</f>
        <v>0</v>
      </c>
      <c r="S12" s="9">
        <f>'Client 9'!$U$57</f>
        <v>0</v>
      </c>
      <c r="T12" s="9">
        <f>'Client 9'!$AB$57</f>
        <v>0</v>
      </c>
      <c r="U12" s="9">
        <f>'Client 9'!$U$76</f>
        <v>0</v>
      </c>
      <c r="V12" s="9">
        <f>'Client 9'!$AB$76</f>
        <v>0</v>
      </c>
      <c r="W12" s="9">
        <f>'Client 9'!$U$95</f>
        <v>0</v>
      </c>
      <c r="X12" s="9">
        <f>'Client 9'!$AB$95</f>
        <v>0</v>
      </c>
      <c r="Y12" s="28">
        <f>'Client 9'!$AB$103</f>
        <v>0</v>
      </c>
      <c r="Z12" s="9">
        <f>SUM('Q1 2023-2024'!Y12,'Q2 2023-2024'!Y12)</f>
        <v>0</v>
      </c>
    </row>
    <row r="13" spans="1:26" ht="19" x14ac:dyDescent="0.25">
      <c r="A13" s="32" t="s">
        <v>124</v>
      </c>
      <c r="B13" s="9">
        <f>'Client 10'!$F$21</f>
        <v>0</v>
      </c>
      <c r="C13" s="9">
        <f>'Client 10'!$M$21</f>
        <v>0</v>
      </c>
      <c r="D13" s="9">
        <f>'Client 10'!$F$39</f>
        <v>0</v>
      </c>
      <c r="E13" s="9">
        <f>'Client 10'!$M$39</f>
        <v>0</v>
      </c>
      <c r="F13" s="9">
        <f>'Client 10'!$F$57</f>
        <v>0</v>
      </c>
      <c r="G13" s="9">
        <f>'Client 10'!$M$57</f>
        <v>0</v>
      </c>
      <c r="H13" s="9">
        <f>'Client 10'!$F$76</f>
        <v>0</v>
      </c>
      <c r="I13" s="9">
        <f>'Client 10'!$M$76</f>
        <v>0</v>
      </c>
      <c r="J13" s="9">
        <f>'Client 10'!$F$95</f>
        <v>0</v>
      </c>
      <c r="K13" s="9">
        <f>'Client 10'!$M$95</f>
        <v>0</v>
      </c>
      <c r="L13" s="27">
        <f>'Client 10'!$M$103</f>
        <v>0</v>
      </c>
      <c r="M13" s="9">
        <f>SUM('Q1 2023-2024'!L13,'Q2 2023-2024'!L13)</f>
        <v>0</v>
      </c>
      <c r="N13" s="23"/>
      <c r="O13" s="9">
        <f>'Client 10'!$U$21</f>
        <v>0</v>
      </c>
      <c r="P13" s="9">
        <f>'Client 10'!$AB$21</f>
        <v>0</v>
      </c>
      <c r="Q13" s="9">
        <f>'Client 10'!$U$39</f>
        <v>0</v>
      </c>
      <c r="R13" s="9">
        <f>'Client 10'!$AB$39</f>
        <v>0</v>
      </c>
      <c r="S13" s="9">
        <f>'Client 10'!$U$57</f>
        <v>0</v>
      </c>
      <c r="T13" s="9">
        <f>'Client 10'!$AB$57</f>
        <v>0</v>
      </c>
      <c r="U13" s="9">
        <f>'Client 10'!$U$76</f>
        <v>0</v>
      </c>
      <c r="V13" s="9">
        <f>'Client 10'!$AB$76</f>
        <v>0</v>
      </c>
      <c r="W13" s="9">
        <f>'Client 10'!$U$95</f>
        <v>0</v>
      </c>
      <c r="X13" s="9">
        <f>'Client 10'!$AB$95</f>
        <v>0</v>
      </c>
      <c r="Y13" s="28">
        <f>'Client 10'!$AB$103</f>
        <v>0</v>
      </c>
      <c r="Z13" s="9">
        <f>SUM('Q1 2023-2024'!Y13,'Q2 2023-2024'!Y13)</f>
        <v>0</v>
      </c>
    </row>
    <row r="14" spans="1:26" ht="19" x14ac:dyDescent="0.25">
      <c r="A14" s="32" t="s">
        <v>125</v>
      </c>
      <c r="B14" s="9">
        <f>'Client 11'!$F$21</f>
        <v>0</v>
      </c>
      <c r="C14" s="9">
        <f>'Client 11'!$M$21</f>
        <v>0</v>
      </c>
      <c r="D14" s="9">
        <f>'Client 11'!$F$39</f>
        <v>0</v>
      </c>
      <c r="E14" s="9">
        <f>'Client 11'!$M$39</f>
        <v>0</v>
      </c>
      <c r="F14" s="9">
        <f>'Client 11'!$F$57</f>
        <v>0</v>
      </c>
      <c r="G14" s="9">
        <f>'Client 11'!$M$57</f>
        <v>0</v>
      </c>
      <c r="H14" s="9">
        <f>'Client 11'!$F$76</f>
        <v>0</v>
      </c>
      <c r="I14" s="9">
        <f>'Client 11'!$M$76</f>
        <v>0</v>
      </c>
      <c r="J14" s="9">
        <f>'Client 11'!$F$95</f>
        <v>0</v>
      </c>
      <c r="K14" s="9">
        <f>'Client 11'!$M$95</f>
        <v>0</v>
      </c>
      <c r="L14" s="27">
        <f>'Client 11'!$M$103</f>
        <v>0</v>
      </c>
      <c r="M14" s="9">
        <f>SUM('Q1 2023-2024'!L14,'Q2 2023-2024'!L14)</f>
        <v>0</v>
      </c>
      <c r="N14" s="23"/>
      <c r="O14" s="9">
        <f>'Client 11'!$U$21</f>
        <v>0</v>
      </c>
      <c r="P14" s="9">
        <f>'Client 11'!$AB$21</f>
        <v>0</v>
      </c>
      <c r="Q14" s="9">
        <f>'Client 11'!$U$39</f>
        <v>0</v>
      </c>
      <c r="R14" s="9">
        <f>'Client 11'!$AB$39</f>
        <v>0</v>
      </c>
      <c r="S14" s="9">
        <f>'Client 11'!$U$57</f>
        <v>0</v>
      </c>
      <c r="T14" s="9">
        <f>'Client 11'!$AB$57</f>
        <v>0</v>
      </c>
      <c r="U14" s="9">
        <f>'Client 11'!$U$76</f>
        <v>0</v>
      </c>
      <c r="V14" s="9">
        <f>'Client 11'!$AB$76</f>
        <v>0</v>
      </c>
      <c r="W14" s="9">
        <f>'Client 11'!$U$95</f>
        <v>0</v>
      </c>
      <c r="X14" s="9">
        <f>'Client 11'!$AB$95</f>
        <v>0</v>
      </c>
      <c r="Y14" s="28">
        <f>'Client 11'!$AB$103</f>
        <v>0</v>
      </c>
      <c r="Z14" s="9">
        <f>SUM('Q1 2023-2024'!Y14,'Q2 2023-2024'!Y14)</f>
        <v>0</v>
      </c>
    </row>
    <row r="15" spans="1:26" ht="19" x14ac:dyDescent="0.25">
      <c r="A15" s="32" t="s">
        <v>126</v>
      </c>
      <c r="B15" s="9">
        <f>'Client 12'!$F$21</f>
        <v>0</v>
      </c>
      <c r="C15" s="9">
        <f>'Client 12'!$M$21</f>
        <v>0</v>
      </c>
      <c r="D15" s="9">
        <f>'Client 12'!$F$39</f>
        <v>0</v>
      </c>
      <c r="E15" s="9">
        <f>'Client 12'!$M$39</f>
        <v>0</v>
      </c>
      <c r="F15" s="9">
        <f>'Client 12'!$F$57</f>
        <v>0</v>
      </c>
      <c r="G15" s="9">
        <f>'Client 12'!$M$57</f>
        <v>0</v>
      </c>
      <c r="H15" s="9">
        <f>'Client 12'!$F$76</f>
        <v>0</v>
      </c>
      <c r="I15" s="9">
        <f>'Client 12'!$M$76</f>
        <v>0</v>
      </c>
      <c r="J15" s="9">
        <f>'Client 12'!$F$95</f>
        <v>0</v>
      </c>
      <c r="K15" s="9">
        <f>'Client 12'!$M$95</f>
        <v>0</v>
      </c>
      <c r="L15" s="27">
        <f>'Client 12'!$M$103</f>
        <v>0</v>
      </c>
      <c r="M15" s="9">
        <f>SUM('Q1 2023-2024'!L15,'Q2 2023-2024'!L15)</f>
        <v>0</v>
      </c>
      <c r="N15" s="23"/>
      <c r="O15" s="9">
        <f>'Client 12'!$U$21</f>
        <v>0</v>
      </c>
      <c r="P15" s="9">
        <f>'Client 12'!$AB$21</f>
        <v>0</v>
      </c>
      <c r="Q15" s="9">
        <f>'Client 12'!$U$39</f>
        <v>0</v>
      </c>
      <c r="R15" s="9">
        <f>'Client 12'!$AB$39</f>
        <v>0</v>
      </c>
      <c r="S15" s="9">
        <f>'Client 12'!$U$57</f>
        <v>0</v>
      </c>
      <c r="T15" s="9">
        <f>'Client 12'!$AB$57</f>
        <v>0</v>
      </c>
      <c r="U15" s="9">
        <f>'Client 12'!$U$76</f>
        <v>0</v>
      </c>
      <c r="V15" s="9">
        <f>'Client 12'!$AB$76</f>
        <v>0</v>
      </c>
      <c r="W15" s="9">
        <f>'Client 12'!$U$95</f>
        <v>0</v>
      </c>
      <c r="X15" s="9">
        <f>'Client 12'!$AB$95</f>
        <v>0</v>
      </c>
      <c r="Y15" s="28">
        <f>'Client 12'!$AB$103</f>
        <v>0</v>
      </c>
      <c r="Z15" s="9">
        <f>SUM('Q1 2023-2024'!Y15,'Q2 2023-2024'!Y15)</f>
        <v>0</v>
      </c>
    </row>
    <row r="16" spans="1:26" ht="19" x14ac:dyDescent="0.25">
      <c r="A16" s="32" t="s">
        <v>127</v>
      </c>
      <c r="B16" s="9">
        <f>'Client 13'!$F$21</f>
        <v>0</v>
      </c>
      <c r="C16" s="9">
        <f>'Client 13'!$M$21</f>
        <v>0</v>
      </c>
      <c r="D16" s="9">
        <f>'Client 13'!$F$39</f>
        <v>0</v>
      </c>
      <c r="E16" s="9">
        <f>'Client 13'!$M$39</f>
        <v>0</v>
      </c>
      <c r="F16" s="9">
        <f>'Client 13'!$F$57</f>
        <v>0</v>
      </c>
      <c r="G16" s="9">
        <f>'Client 13'!$M$57</f>
        <v>0</v>
      </c>
      <c r="H16" s="9">
        <f>'Client 13'!$F$76</f>
        <v>0</v>
      </c>
      <c r="I16" s="9">
        <f>'Client 13'!$M$76</f>
        <v>0</v>
      </c>
      <c r="J16" s="9">
        <f>'Client 13'!$F$95</f>
        <v>0</v>
      </c>
      <c r="K16" s="9">
        <f>'Client 13'!$M$95</f>
        <v>0</v>
      </c>
      <c r="L16" s="27">
        <f>'Client 13'!$M$103</f>
        <v>0</v>
      </c>
      <c r="M16" s="9">
        <f>SUM('Q1 2023-2024'!L16,'Q2 2023-2024'!L16)</f>
        <v>0</v>
      </c>
      <c r="N16" s="23"/>
      <c r="O16" s="9">
        <f>'Client 13'!$U$21</f>
        <v>0</v>
      </c>
      <c r="P16" s="9">
        <f>'Client 13'!$AB$21</f>
        <v>0</v>
      </c>
      <c r="Q16" s="9">
        <f>'Client 13'!$U$39</f>
        <v>0</v>
      </c>
      <c r="R16" s="9">
        <f>'Client 13'!$AB$39</f>
        <v>0</v>
      </c>
      <c r="S16" s="9">
        <f>'Client 13'!$U$57</f>
        <v>0</v>
      </c>
      <c r="T16" s="9">
        <f>'Client 13'!$AB$57</f>
        <v>0</v>
      </c>
      <c r="U16" s="9">
        <f>'Client 13'!$U$76</f>
        <v>0</v>
      </c>
      <c r="V16" s="9">
        <f>'Client 13'!$AB$76</f>
        <v>0</v>
      </c>
      <c r="W16" s="9">
        <f>'Client 13'!$U$95</f>
        <v>0</v>
      </c>
      <c r="X16" s="9">
        <f>'Client 13'!$AB$95</f>
        <v>0</v>
      </c>
      <c r="Y16" s="28">
        <f>'Client 13'!$AB$103</f>
        <v>0</v>
      </c>
      <c r="Z16" s="9">
        <f>SUM('Q1 2023-2024'!Y16,'Q2 2023-2024'!Y16)</f>
        <v>0</v>
      </c>
    </row>
    <row r="17" spans="1:26" ht="19" x14ac:dyDescent="0.25">
      <c r="A17" s="32" t="s">
        <v>128</v>
      </c>
      <c r="B17" s="9">
        <f>'Client 14'!$F$21</f>
        <v>0</v>
      </c>
      <c r="C17" s="9">
        <f>'Client 14'!$M$21</f>
        <v>0</v>
      </c>
      <c r="D17" s="9">
        <f>'Client 14'!$F$39</f>
        <v>0</v>
      </c>
      <c r="E17" s="9">
        <f>'Client 14'!$M$39</f>
        <v>0</v>
      </c>
      <c r="F17" s="9">
        <f>'Client 14'!$F$57</f>
        <v>0</v>
      </c>
      <c r="G17" s="9">
        <f>'Client 14'!$M$57</f>
        <v>0</v>
      </c>
      <c r="H17" s="9">
        <f>'Client 14'!$F$76</f>
        <v>0</v>
      </c>
      <c r="I17" s="9">
        <f>'Client 14'!$M$76</f>
        <v>0</v>
      </c>
      <c r="J17" s="9">
        <f>'Client 14'!$F$95</f>
        <v>0</v>
      </c>
      <c r="K17" s="9">
        <f>'Client 14'!$M$95</f>
        <v>0</v>
      </c>
      <c r="L17" s="27">
        <f>'Client 14'!$M$103</f>
        <v>0</v>
      </c>
      <c r="M17" s="9">
        <f>SUM('Q1 2023-2024'!L17,'Q2 2023-2024'!L17)</f>
        <v>0</v>
      </c>
      <c r="N17" s="23"/>
      <c r="O17" s="9">
        <f>'Client 14'!$U$21</f>
        <v>0</v>
      </c>
      <c r="P17" s="9">
        <f>'Client 14'!$AB$21</f>
        <v>0</v>
      </c>
      <c r="Q17" s="9">
        <f>'Client 14'!$U$39</f>
        <v>0</v>
      </c>
      <c r="R17" s="9">
        <f>'Client 14'!$AB$39</f>
        <v>0</v>
      </c>
      <c r="S17" s="9">
        <f>'Client 14'!$U$57</f>
        <v>0</v>
      </c>
      <c r="T17" s="9">
        <f>'Client 14'!$AB$57</f>
        <v>0</v>
      </c>
      <c r="U17" s="9">
        <f>'Client 14'!$U$76</f>
        <v>0</v>
      </c>
      <c r="V17" s="9">
        <f>'Client 14'!$AB$76</f>
        <v>0</v>
      </c>
      <c r="W17" s="9">
        <f>'Client 14'!$U$95</f>
        <v>0</v>
      </c>
      <c r="X17" s="9">
        <f>'Client 14'!$AB$95</f>
        <v>0</v>
      </c>
      <c r="Y17" s="28">
        <f>'Client 14'!$AB$103</f>
        <v>0</v>
      </c>
      <c r="Z17" s="9">
        <f>SUM('Q1 2023-2024'!Y17,'Q2 2023-2024'!Y17)</f>
        <v>0</v>
      </c>
    </row>
    <row r="18" spans="1:26" ht="19" x14ac:dyDescent="0.25">
      <c r="A18" s="32" t="s">
        <v>129</v>
      </c>
      <c r="B18" s="9">
        <f>'Client 15'!$F$21</f>
        <v>0</v>
      </c>
      <c r="C18" s="9">
        <f>'Client 15'!$M$21</f>
        <v>0</v>
      </c>
      <c r="D18" s="9">
        <f>'Client 15'!$F$39</f>
        <v>0</v>
      </c>
      <c r="E18" s="9">
        <f>'Client 15'!$M$39</f>
        <v>0</v>
      </c>
      <c r="F18" s="9">
        <f>'Client 15'!$F$57</f>
        <v>0</v>
      </c>
      <c r="G18" s="9">
        <f>'Client 15'!$M$57</f>
        <v>0</v>
      </c>
      <c r="H18" s="9">
        <f>'Client 15'!$F$76</f>
        <v>0</v>
      </c>
      <c r="I18" s="9">
        <f>'Client 15'!$M$76</f>
        <v>0</v>
      </c>
      <c r="J18" s="9">
        <f>'Client 15'!$F$95</f>
        <v>0</v>
      </c>
      <c r="K18" s="9">
        <f>'Client 15'!$M$95</f>
        <v>0</v>
      </c>
      <c r="L18" s="27">
        <f>'Client 15'!$M$103</f>
        <v>0</v>
      </c>
      <c r="M18" s="9">
        <f>SUM('Q1 2023-2024'!L18,'Q2 2023-2024'!L18)</f>
        <v>0</v>
      </c>
      <c r="N18" s="23"/>
      <c r="O18" s="9">
        <f>'Client 15'!$U$21</f>
        <v>0</v>
      </c>
      <c r="P18" s="9">
        <f>'Client 15'!$AB$21</f>
        <v>0</v>
      </c>
      <c r="Q18" s="9">
        <f>'Client 15'!$U$39</f>
        <v>0</v>
      </c>
      <c r="R18" s="9">
        <f>'Client 15'!$AB$39</f>
        <v>0</v>
      </c>
      <c r="S18" s="9">
        <f>'Client 15'!$U$57</f>
        <v>0</v>
      </c>
      <c r="T18" s="9">
        <f>'Client 15'!$AB$57</f>
        <v>0</v>
      </c>
      <c r="U18" s="9">
        <f>'Client 15'!$U$76</f>
        <v>0</v>
      </c>
      <c r="V18" s="9">
        <f>'Client 15'!$AB$76</f>
        <v>0</v>
      </c>
      <c r="W18" s="9">
        <f>'Client 15'!$U$95</f>
        <v>0</v>
      </c>
      <c r="X18" s="9">
        <f>'Client 15'!$AB$95</f>
        <v>0</v>
      </c>
      <c r="Y18" s="28">
        <f>'Client 15'!$AB$103</f>
        <v>0</v>
      </c>
      <c r="Z18" s="9">
        <f>SUM('Q1 2023-2024'!Y18,'Q2 2023-2024'!Y18)</f>
        <v>0</v>
      </c>
    </row>
    <row r="19" spans="1:26" ht="19" x14ac:dyDescent="0.25">
      <c r="A19" s="32" t="s">
        <v>130</v>
      </c>
      <c r="B19" s="9">
        <f>'Client 16'!$F$21</f>
        <v>0</v>
      </c>
      <c r="C19" s="9">
        <f>'Client 16'!$M$21</f>
        <v>0</v>
      </c>
      <c r="D19" s="9">
        <f>'Client 16'!$F$39</f>
        <v>0</v>
      </c>
      <c r="E19" s="9">
        <f>'Client 16'!$M$39</f>
        <v>0</v>
      </c>
      <c r="F19" s="9">
        <f>'Client 16'!$F$57</f>
        <v>0</v>
      </c>
      <c r="G19" s="9">
        <f>'Client 16'!$M$57</f>
        <v>0</v>
      </c>
      <c r="H19" s="9">
        <f>'Client 16'!$F$76</f>
        <v>0</v>
      </c>
      <c r="I19" s="9">
        <f>'Client 16'!$M$76</f>
        <v>0</v>
      </c>
      <c r="J19" s="9">
        <f>'Client 16'!$F$95</f>
        <v>0</v>
      </c>
      <c r="K19" s="9">
        <f>'Client 16'!$M$95</f>
        <v>0</v>
      </c>
      <c r="L19" s="27">
        <f>'Client 16'!$M$103</f>
        <v>0</v>
      </c>
      <c r="M19" s="9">
        <f>SUM('Q1 2023-2024'!L19,'Q2 2023-2024'!L19)</f>
        <v>0</v>
      </c>
      <c r="N19" s="23"/>
      <c r="O19" s="9">
        <f>'Client 16'!$U$21</f>
        <v>0</v>
      </c>
      <c r="P19" s="9">
        <f>'Client 16'!$AB$21</f>
        <v>0</v>
      </c>
      <c r="Q19" s="9">
        <f>'Client 16'!$U$39</f>
        <v>0</v>
      </c>
      <c r="R19" s="9">
        <f>'Client 16'!$AB$39</f>
        <v>0</v>
      </c>
      <c r="S19" s="9">
        <f>'Client 16'!$U$57</f>
        <v>0</v>
      </c>
      <c r="T19" s="9">
        <f>'Client 16'!$AB$57</f>
        <v>0</v>
      </c>
      <c r="U19" s="9">
        <f>'Client 16'!$U$76</f>
        <v>0</v>
      </c>
      <c r="V19" s="9">
        <f>'Client 16'!$AB$76</f>
        <v>0</v>
      </c>
      <c r="W19" s="9">
        <f>'Client 16'!$U$95</f>
        <v>0</v>
      </c>
      <c r="X19" s="9">
        <f>'Client 16'!$AB$95</f>
        <v>0</v>
      </c>
      <c r="Y19" s="28">
        <f>'Client 16'!$AB$103</f>
        <v>0</v>
      </c>
      <c r="Z19" s="9">
        <f>SUM('Q1 2023-2024'!Y19,'Q2 2023-2024'!Y19)</f>
        <v>0</v>
      </c>
    </row>
    <row r="20" spans="1:26" ht="19" x14ac:dyDescent="0.25">
      <c r="A20" s="32" t="s">
        <v>131</v>
      </c>
      <c r="B20" s="9">
        <f>'Client 17'!$F$21</f>
        <v>0</v>
      </c>
      <c r="C20" s="9">
        <f>'Client 17'!$M$21</f>
        <v>0</v>
      </c>
      <c r="D20" s="9">
        <f>'Client 17'!$F$39</f>
        <v>0</v>
      </c>
      <c r="E20" s="9">
        <f>'Client 17'!$M$39</f>
        <v>0</v>
      </c>
      <c r="F20" s="9">
        <f>'Client 17'!$F$57</f>
        <v>0</v>
      </c>
      <c r="G20" s="9">
        <f>'Client 17'!$M$57</f>
        <v>0</v>
      </c>
      <c r="H20" s="9">
        <f>'Client 17'!$F$76</f>
        <v>0</v>
      </c>
      <c r="I20" s="9">
        <f>'Client 17'!$M$76</f>
        <v>0</v>
      </c>
      <c r="J20" s="9">
        <f>'Client 18'!$F$95</f>
        <v>0</v>
      </c>
      <c r="K20" s="9">
        <f>'Client 17'!$M$95</f>
        <v>0</v>
      </c>
      <c r="L20" s="27">
        <f>'Client 17'!$M$103</f>
        <v>0</v>
      </c>
      <c r="M20" s="9">
        <f>SUM('Q1 2023-2024'!L20,'Q2 2023-2024'!L20)</f>
        <v>0</v>
      </c>
      <c r="N20" s="23"/>
      <c r="O20" s="9">
        <f>'Client 17'!$U$21</f>
        <v>0</v>
      </c>
      <c r="P20" s="9">
        <f>'Client 17'!$AB$21</f>
        <v>0</v>
      </c>
      <c r="Q20" s="9">
        <f>'Client 17'!$U$39</f>
        <v>0</v>
      </c>
      <c r="R20" s="9">
        <f>'Client 17'!$AB$39</f>
        <v>0</v>
      </c>
      <c r="S20" s="9">
        <f>'Client 17'!$U$57</f>
        <v>0</v>
      </c>
      <c r="T20" s="9">
        <f>'Client 17'!$AB$57</f>
        <v>0</v>
      </c>
      <c r="U20" s="9">
        <f>'Client 17'!$U$76</f>
        <v>0</v>
      </c>
      <c r="V20" s="9">
        <f>'Client 17'!$AB$76</f>
        <v>0</v>
      </c>
      <c r="W20" s="9">
        <f>'Client 17'!$U$95</f>
        <v>0</v>
      </c>
      <c r="X20" s="9">
        <f>'Client 17'!$AB$95</f>
        <v>0</v>
      </c>
      <c r="Y20" s="28">
        <f>'Client 17'!$AB$103</f>
        <v>0</v>
      </c>
      <c r="Z20" s="9">
        <f>SUM('Q1 2023-2024'!Y20,'Q2 2023-2024'!Y20)</f>
        <v>0</v>
      </c>
    </row>
    <row r="21" spans="1:26" ht="19" x14ac:dyDescent="0.25">
      <c r="A21" s="32" t="s">
        <v>132</v>
      </c>
      <c r="B21" s="9">
        <f>'Client 18'!$F$21</f>
        <v>0</v>
      </c>
      <c r="C21" s="9">
        <f>'Client 18'!$M$21</f>
        <v>0</v>
      </c>
      <c r="D21" s="9">
        <f>'Client 18'!$F$39</f>
        <v>0</v>
      </c>
      <c r="E21" s="9">
        <f>'Client 18'!$M$39</f>
        <v>0</v>
      </c>
      <c r="F21" s="9">
        <f>'Client 18'!$F$57</f>
        <v>0</v>
      </c>
      <c r="G21" s="9">
        <f>'Client 18'!$M$57</f>
        <v>0</v>
      </c>
      <c r="H21" s="9">
        <f>'Client 18'!$F$76</f>
        <v>0</v>
      </c>
      <c r="I21" s="9">
        <f>'Client 18'!$M$76</f>
        <v>0</v>
      </c>
      <c r="J21" s="9">
        <f>'Client 17'!$F$95</f>
        <v>0</v>
      </c>
      <c r="K21" s="9">
        <f>'Client 18'!$M$95</f>
        <v>0</v>
      </c>
      <c r="L21" s="27">
        <f>'Client 18'!$M$103</f>
        <v>0</v>
      </c>
      <c r="M21" s="9">
        <f>SUM('Q1 2023-2024'!L21,'Q2 2023-2024'!L21)</f>
        <v>0</v>
      </c>
      <c r="N21" s="23"/>
      <c r="O21" s="9">
        <f>'Client 18'!$U$21</f>
        <v>0</v>
      </c>
      <c r="P21" s="9">
        <f>'Client 18'!$AB$21</f>
        <v>0</v>
      </c>
      <c r="Q21" s="9">
        <f>'Client 18'!$U$39</f>
        <v>0</v>
      </c>
      <c r="R21" s="9">
        <f>'Client 18'!$AB$39</f>
        <v>0</v>
      </c>
      <c r="S21" s="9">
        <f>'Client 18'!$U$57</f>
        <v>0</v>
      </c>
      <c r="T21" s="9">
        <f>'Client 18'!$AB$57</f>
        <v>0</v>
      </c>
      <c r="U21" s="9">
        <f>'Client 18'!$U$76</f>
        <v>0</v>
      </c>
      <c r="V21" s="9">
        <f>'Client 18'!$AB$76</f>
        <v>0</v>
      </c>
      <c r="W21" s="9">
        <f>'Client 18'!$U$95</f>
        <v>0</v>
      </c>
      <c r="X21" s="9">
        <f>'Client 18'!$AB$95</f>
        <v>0</v>
      </c>
      <c r="Y21" s="28">
        <f>'Client 18'!$AB$103</f>
        <v>0</v>
      </c>
      <c r="Z21" s="9">
        <f>SUM('Q1 2023-2024'!Y21,'Q2 2023-2024'!Y21)</f>
        <v>0</v>
      </c>
    </row>
    <row r="22" spans="1:26" ht="19" x14ac:dyDescent="0.25">
      <c r="A22" s="32" t="s">
        <v>133</v>
      </c>
      <c r="B22" s="9">
        <f>'Client 19'!$F$21</f>
        <v>0</v>
      </c>
      <c r="C22" s="9">
        <f>'Client 19'!$M$21</f>
        <v>0</v>
      </c>
      <c r="D22" s="9">
        <f>'Client 19'!$F$39</f>
        <v>0</v>
      </c>
      <c r="E22" s="9">
        <f>'Client 19'!$M$39</f>
        <v>0</v>
      </c>
      <c r="F22" s="9">
        <f>'Client 19'!$F$57</f>
        <v>0</v>
      </c>
      <c r="G22" s="9">
        <f>'Client 19'!$M$57</f>
        <v>0</v>
      </c>
      <c r="H22" s="9">
        <f>'Client 19'!$F$76</f>
        <v>0</v>
      </c>
      <c r="I22" s="9">
        <f>'Client 19'!$M$76</f>
        <v>0</v>
      </c>
      <c r="J22" s="9">
        <f>'Client 19'!$F$95</f>
        <v>0</v>
      </c>
      <c r="K22" s="9">
        <f>'Client 19'!$M$95</f>
        <v>0</v>
      </c>
      <c r="L22" s="27">
        <f>'Client 19'!$M$103</f>
        <v>0</v>
      </c>
      <c r="M22" s="9">
        <f>SUM('Q1 2023-2024'!L22,'Q2 2023-2024'!L22)</f>
        <v>0</v>
      </c>
      <c r="N22" s="23"/>
      <c r="O22" s="9">
        <f>'Client 19'!$U$21</f>
        <v>0</v>
      </c>
      <c r="P22" s="9">
        <f>'Client 19'!$AB$21</f>
        <v>0</v>
      </c>
      <c r="Q22" s="9">
        <f>'Client 19'!$U$39</f>
        <v>0</v>
      </c>
      <c r="R22" s="9">
        <f>'Client 19'!$AB$39</f>
        <v>0</v>
      </c>
      <c r="S22" s="9">
        <f>'Client 19'!$U$57</f>
        <v>0</v>
      </c>
      <c r="T22" s="9">
        <f>'Client 19'!$AB$57</f>
        <v>0</v>
      </c>
      <c r="U22" s="9">
        <f>'Client 19'!$U$76</f>
        <v>0</v>
      </c>
      <c r="V22" s="9">
        <f>'Client 19'!$AB$76</f>
        <v>0</v>
      </c>
      <c r="W22" s="9">
        <f>'Client 19'!$U$95</f>
        <v>0</v>
      </c>
      <c r="X22" s="9">
        <f>'Client 19'!$AB$95</f>
        <v>0</v>
      </c>
      <c r="Y22" s="28">
        <f>'Client 19'!$AB$103</f>
        <v>0</v>
      </c>
      <c r="Z22" s="9">
        <f>SUM('Q1 2023-2024'!Y22,'Q2 2023-2024'!Y22)</f>
        <v>0</v>
      </c>
    </row>
    <row r="23" spans="1:26" ht="19" x14ac:dyDescent="0.25">
      <c r="A23" s="32" t="s">
        <v>134</v>
      </c>
      <c r="B23" s="9">
        <f>'Client 20'!$F$21</f>
        <v>0</v>
      </c>
      <c r="C23" s="9">
        <f>'Client 20'!$M$21</f>
        <v>0</v>
      </c>
      <c r="D23" s="9">
        <f>'Client 20'!$F$39</f>
        <v>0</v>
      </c>
      <c r="E23" s="9">
        <f>'Client 20'!$M$39</f>
        <v>0</v>
      </c>
      <c r="F23" s="9">
        <f>'Client 20'!$F$57</f>
        <v>0</v>
      </c>
      <c r="G23" s="9">
        <f>'Client 20'!$M$57</f>
        <v>0</v>
      </c>
      <c r="H23" s="9">
        <f>'Client 20'!$F$76</f>
        <v>0</v>
      </c>
      <c r="I23" s="9">
        <f>'Client 20'!$M$76</f>
        <v>0</v>
      </c>
      <c r="J23" s="9">
        <f>'Client 20'!$F$95</f>
        <v>0</v>
      </c>
      <c r="K23" s="9">
        <f>'Client 20'!$M$95</f>
        <v>0</v>
      </c>
      <c r="L23" s="27">
        <f>'Client 20'!$M$103</f>
        <v>0</v>
      </c>
      <c r="M23" s="9">
        <f>SUM('Q1 2023-2024'!L23,'Q2 2023-2024'!L23)</f>
        <v>0</v>
      </c>
      <c r="N23" s="23"/>
      <c r="O23" s="9">
        <f>'Client 20'!$U$21</f>
        <v>0</v>
      </c>
      <c r="P23" s="9">
        <f>'Client 20'!$AB$21</f>
        <v>0</v>
      </c>
      <c r="Q23" s="9">
        <f>'Client 20'!$U$39</f>
        <v>0</v>
      </c>
      <c r="R23" s="9">
        <f>'Client 20'!$AB$39</f>
        <v>0</v>
      </c>
      <c r="S23" s="9">
        <f>'Client 20'!$U$57</f>
        <v>0</v>
      </c>
      <c r="T23" s="9">
        <f>'Client 20'!$AB$57</f>
        <v>0</v>
      </c>
      <c r="U23" s="9">
        <f>'Client 20'!$U$76</f>
        <v>0</v>
      </c>
      <c r="V23" s="9">
        <f>'Client 20'!$AB$76</f>
        <v>0</v>
      </c>
      <c r="W23" s="9">
        <f>'Client 20'!$U$95</f>
        <v>0</v>
      </c>
      <c r="X23" s="9">
        <f>'Client 20'!$AB$95</f>
        <v>0</v>
      </c>
      <c r="Y23" s="28">
        <f>'Client 20'!$AB$103</f>
        <v>0</v>
      </c>
      <c r="Z23" s="9">
        <f>SUM('Q1 2023-2024'!Y23,'Q2 2023-2024'!Y23)</f>
        <v>0</v>
      </c>
    </row>
    <row r="24" spans="1:26" ht="19" x14ac:dyDescent="0.25">
      <c r="A24" s="32" t="s">
        <v>135</v>
      </c>
      <c r="B24" s="9">
        <f>'Client 21'!$F$21</f>
        <v>0</v>
      </c>
      <c r="C24" s="9">
        <f>'Client 21'!$M$21</f>
        <v>0</v>
      </c>
      <c r="D24" s="9">
        <f>'Client 21'!$F$39</f>
        <v>0</v>
      </c>
      <c r="E24" s="9">
        <f>'Client 21'!$M$39</f>
        <v>0</v>
      </c>
      <c r="F24" s="9">
        <f>'Client 21'!$F$57</f>
        <v>0</v>
      </c>
      <c r="G24" s="9">
        <f>'Client 21'!$M$57</f>
        <v>0</v>
      </c>
      <c r="H24" s="9">
        <f>'Client 21'!$F$76</f>
        <v>0</v>
      </c>
      <c r="I24" s="9">
        <f>'Client 21'!$M$76</f>
        <v>0</v>
      </c>
      <c r="J24" s="9">
        <f>'Client 21'!$F$95</f>
        <v>0</v>
      </c>
      <c r="K24" s="9">
        <f>'Client 21'!$M$95</f>
        <v>0</v>
      </c>
      <c r="L24" s="27">
        <f>'Client 21'!$M$103</f>
        <v>0</v>
      </c>
      <c r="M24" s="9">
        <f>SUM('Q1 2023-2024'!L24,'Q2 2023-2024'!L24)</f>
        <v>0</v>
      </c>
      <c r="N24" s="23"/>
      <c r="O24" s="9">
        <f>'Client 21'!$U$21</f>
        <v>0</v>
      </c>
      <c r="P24" s="9">
        <f>'Client 21'!$AB$21</f>
        <v>0</v>
      </c>
      <c r="Q24" s="9">
        <f>'Client 21'!$U$39</f>
        <v>0</v>
      </c>
      <c r="R24" s="9">
        <f>'Client 21'!$AB$39</f>
        <v>0</v>
      </c>
      <c r="S24" s="9">
        <f>'Client 21'!$U$57</f>
        <v>0</v>
      </c>
      <c r="T24" s="9">
        <f>'Client 21'!$AB$57</f>
        <v>0</v>
      </c>
      <c r="U24" s="9">
        <f>'Client 21'!$U$76</f>
        <v>0</v>
      </c>
      <c r="V24" s="9">
        <f>'Client 21'!$AB$76</f>
        <v>0</v>
      </c>
      <c r="W24" s="9">
        <f>'Client 21'!$U$95</f>
        <v>0</v>
      </c>
      <c r="X24" s="9">
        <f>'Client 21'!$AB$95</f>
        <v>0</v>
      </c>
      <c r="Y24" s="28">
        <f>'Client 21'!$AB$103</f>
        <v>0</v>
      </c>
      <c r="Z24" s="9">
        <f>SUM('Q1 2023-2024'!Y24,'Q2 2023-2024'!Y24)</f>
        <v>0</v>
      </c>
    </row>
    <row r="25" spans="1:26" ht="19" x14ac:dyDescent="0.25">
      <c r="A25" s="32" t="s">
        <v>136</v>
      </c>
      <c r="B25" s="9">
        <f>'Client 22'!$F$21</f>
        <v>0</v>
      </c>
      <c r="C25" s="9">
        <f>'Client 22'!$M$21</f>
        <v>0</v>
      </c>
      <c r="D25" s="9">
        <f>'Client 22'!$F$39</f>
        <v>0</v>
      </c>
      <c r="E25" s="9">
        <f>'Client 22'!$M$39</f>
        <v>0</v>
      </c>
      <c r="F25" s="9">
        <f>'Client 22'!$F$57</f>
        <v>0</v>
      </c>
      <c r="G25" s="9">
        <f>'Client 22'!$M$57</f>
        <v>0</v>
      </c>
      <c r="H25" s="9">
        <f>'Client 22'!$F$76</f>
        <v>0</v>
      </c>
      <c r="I25" s="9">
        <f>'Client 22'!$M$76</f>
        <v>0</v>
      </c>
      <c r="J25" s="9">
        <f>'Client 22'!$F$95</f>
        <v>0</v>
      </c>
      <c r="K25" s="9">
        <f>'Client 22'!$M$95</f>
        <v>0</v>
      </c>
      <c r="L25" s="27">
        <f>'Client 22'!$M$103</f>
        <v>0</v>
      </c>
      <c r="M25" s="9">
        <f>SUM('Q1 2023-2024'!L25,'Q2 2023-2024'!L25)</f>
        <v>0</v>
      </c>
      <c r="N25" s="23"/>
      <c r="O25" s="9">
        <f>'Client 22'!$U$21</f>
        <v>0</v>
      </c>
      <c r="P25" s="9">
        <f>'Client 22'!$AB$21</f>
        <v>0</v>
      </c>
      <c r="Q25" s="9">
        <f>'Client 22'!$U$39</f>
        <v>0</v>
      </c>
      <c r="R25" s="9">
        <f>'Client 22'!$AB$39</f>
        <v>0</v>
      </c>
      <c r="S25" s="9">
        <f>'Client 22'!$U$57</f>
        <v>0</v>
      </c>
      <c r="T25" s="9">
        <f>'Client 22'!$AB$57</f>
        <v>0</v>
      </c>
      <c r="U25" s="9">
        <f>'Client 22'!$U$76</f>
        <v>0</v>
      </c>
      <c r="V25" s="9">
        <f>'Client 22'!$AB$76</f>
        <v>0</v>
      </c>
      <c r="W25" s="9">
        <f>'Client 22'!$U$95</f>
        <v>0</v>
      </c>
      <c r="X25" s="9">
        <f>'Client 22'!$AB$95</f>
        <v>0</v>
      </c>
      <c r="Y25" s="28">
        <f>'Client 22'!$AB$103</f>
        <v>0</v>
      </c>
      <c r="Z25" s="9">
        <f>SUM('Q1 2023-2024'!Y25,'Q2 2023-2024'!Y25)</f>
        <v>0</v>
      </c>
    </row>
    <row r="26" spans="1:26" ht="19" x14ac:dyDescent="0.25">
      <c r="A26" s="32" t="s">
        <v>137</v>
      </c>
      <c r="B26" s="9">
        <f>'Client 23'!$F$21</f>
        <v>0</v>
      </c>
      <c r="C26" s="9">
        <f>'Client 23'!$M$21</f>
        <v>0</v>
      </c>
      <c r="D26" s="9">
        <f>'Client 23'!$F$39</f>
        <v>0</v>
      </c>
      <c r="E26" s="9">
        <f>'Client 23'!$M$39</f>
        <v>0</v>
      </c>
      <c r="F26" s="9">
        <f>'Client 23'!$F$57</f>
        <v>0</v>
      </c>
      <c r="G26" s="9">
        <f>'Client 23'!$M$57</f>
        <v>0</v>
      </c>
      <c r="H26" s="9">
        <f>'Client 23'!$F$76</f>
        <v>0</v>
      </c>
      <c r="I26" s="9">
        <f>'Client 23'!$M$76</f>
        <v>0</v>
      </c>
      <c r="J26" s="9">
        <f>'Client 23'!$F$95</f>
        <v>0</v>
      </c>
      <c r="K26" s="9">
        <f>'Client 23'!$M$95</f>
        <v>0</v>
      </c>
      <c r="L26" s="27">
        <f>'Client 23'!$M$103</f>
        <v>0</v>
      </c>
      <c r="M26" s="9">
        <f>SUM('Q1 2023-2024'!L26,'Q2 2023-2024'!L26)</f>
        <v>0</v>
      </c>
      <c r="N26" s="23"/>
      <c r="O26" s="9">
        <f>'Client 23'!$U$21</f>
        <v>0</v>
      </c>
      <c r="P26" s="9">
        <f>'Client 23'!$AB$21</f>
        <v>0</v>
      </c>
      <c r="Q26" s="9">
        <f>'Client 23'!$U$39</f>
        <v>0</v>
      </c>
      <c r="R26" s="9">
        <f>'Client 23'!$AB$39</f>
        <v>0</v>
      </c>
      <c r="S26" s="9">
        <f>'Client 23'!$U$57</f>
        <v>0</v>
      </c>
      <c r="T26" s="9">
        <f>'Client 23'!$AB$57</f>
        <v>0</v>
      </c>
      <c r="U26" s="9">
        <f>'Client 23'!$U$76</f>
        <v>0</v>
      </c>
      <c r="V26" s="9">
        <f>'Client 23'!$AB$76</f>
        <v>0</v>
      </c>
      <c r="W26" s="9">
        <f>'Client 23'!$U$95</f>
        <v>0</v>
      </c>
      <c r="X26" s="9">
        <f>'Client 23'!$AB$95</f>
        <v>0</v>
      </c>
      <c r="Y26" s="28">
        <f>'Client 23'!$AB$103</f>
        <v>0</v>
      </c>
      <c r="Z26" s="9">
        <f>SUM('Q1 2023-2024'!Y26,'Q2 2023-2024'!Y26)</f>
        <v>0</v>
      </c>
    </row>
    <row r="27" spans="1:26" ht="19" x14ac:dyDescent="0.25">
      <c r="A27" s="32" t="s">
        <v>138</v>
      </c>
      <c r="B27" s="9">
        <f>'Client 24'!$F$21</f>
        <v>0</v>
      </c>
      <c r="C27" s="9">
        <f>'Client 24'!$M$21</f>
        <v>0</v>
      </c>
      <c r="D27" s="9">
        <f>'Client 24'!$F$39</f>
        <v>0</v>
      </c>
      <c r="E27" s="9">
        <f>'Client 24'!$M$39</f>
        <v>0</v>
      </c>
      <c r="F27" s="9">
        <f>'Client 24'!$F$57</f>
        <v>0</v>
      </c>
      <c r="G27" s="9">
        <f>'Client 24'!$M$57</f>
        <v>0</v>
      </c>
      <c r="H27" s="9">
        <f>'Client 24'!$F$76</f>
        <v>0</v>
      </c>
      <c r="I27" s="9">
        <f>'Client 24'!$M$76</f>
        <v>0</v>
      </c>
      <c r="J27" s="9">
        <f>'Client 24'!$F$95</f>
        <v>0</v>
      </c>
      <c r="K27" s="9">
        <f>'Client 24'!$M$95</f>
        <v>0</v>
      </c>
      <c r="L27" s="27">
        <f>'Client 24'!$M$103</f>
        <v>0</v>
      </c>
      <c r="M27" s="9">
        <f>SUM('Q1 2023-2024'!L27,'Q2 2023-2024'!L27)</f>
        <v>0</v>
      </c>
      <c r="N27" s="23"/>
      <c r="O27" s="9">
        <f>'Client 24'!$U$21</f>
        <v>0</v>
      </c>
      <c r="P27" s="9">
        <f>'Client 24'!$AB$21</f>
        <v>0</v>
      </c>
      <c r="Q27" s="9">
        <f>'Client 24'!$U$39</f>
        <v>0</v>
      </c>
      <c r="R27" s="9">
        <f>'Client 24'!$AB$39</f>
        <v>0</v>
      </c>
      <c r="S27" s="9">
        <f>'Client 24'!$U$57</f>
        <v>0</v>
      </c>
      <c r="T27" s="9">
        <f>'Client 24'!$AB$57</f>
        <v>0</v>
      </c>
      <c r="U27" s="9">
        <f>'Client 24'!$U$76</f>
        <v>0</v>
      </c>
      <c r="V27" s="9">
        <f>'Client 24'!$AB$76</f>
        <v>0</v>
      </c>
      <c r="W27" s="9">
        <f>'Client 24'!$U$95</f>
        <v>0</v>
      </c>
      <c r="X27" s="9">
        <f>'Client 24'!$AB$95</f>
        <v>0</v>
      </c>
      <c r="Y27" s="28">
        <f>'Client 24'!$AB$103</f>
        <v>0</v>
      </c>
      <c r="Z27" s="9">
        <f>SUM('Q1 2023-2024'!Y27,'Q2 2023-2024'!Y27)</f>
        <v>0</v>
      </c>
    </row>
    <row r="28" spans="1:26" ht="19" x14ac:dyDescent="0.25">
      <c r="A28" s="32" t="s">
        <v>139</v>
      </c>
      <c r="B28" s="9">
        <f>'Client 25'!$F$21</f>
        <v>0</v>
      </c>
      <c r="C28" s="9">
        <f>'Client 25'!$M$21</f>
        <v>0</v>
      </c>
      <c r="D28" s="9">
        <f>'Client 25'!$F$39</f>
        <v>0</v>
      </c>
      <c r="E28" s="9">
        <f>'Client 25'!$M$39</f>
        <v>0</v>
      </c>
      <c r="F28" s="9">
        <f>'Client 25'!$F$57</f>
        <v>0</v>
      </c>
      <c r="G28" s="9">
        <f>'Client 25'!$M$57</f>
        <v>0</v>
      </c>
      <c r="H28" s="9">
        <f>'Client 25'!$F$76</f>
        <v>0</v>
      </c>
      <c r="I28" s="9">
        <f>'Client 25'!$M$76</f>
        <v>0</v>
      </c>
      <c r="J28" s="9">
        <f>'Client 25'!$F$95</f>
        <v>0</v>
      </c>
      <c r="K28" s="9">
        <f>'Client 25'!$M$95</f>
        <v>0</v>
      </c>
      <c r="L28" s="27">
        <f>'Client 25'!$M$103</f>
        <v>0</v>
      </c>
      <c r="M28" s="9">
        <f>SUM('Q1 2023-2024'!L28,'Q2 2023-2024'!L28)</f>
        <v>0</v>
      </c>
      <c r="N28" s="23"/>
      <c r="O28" s="9">
        <f>'Client 25'!$U$21</f>
        <v>0</v>
      </c>
      <c r="P28" s="9">
        <f>'Client 25'!$AB$21</f>
        <v>0</v>
      </c>
      <c r="Q28" s="9">
        <f>'Client 25'!$U$39</f>
        <v>0</v>
      </c>
      <c r="R28" s="9">
        <f>'Client 25'!$AB$39</f>
        <v>0</v>
      </c>
      <c r="S28" s="9">
        <f>'Client 25'!$U$57</f>
        <v>0</v>
      </c>
      <c r="T28" s="9">
        <f>'Client 25'!$AB$57</f>
        <v>0</v>
      </c>
      <c r="U28" s="9">
        <f>'Client 25'!$U$76</f>
        <v>0</v>
      </c>
      <c r="V28" s="9">
        <f>'Client 25'!$AB$76</f>
        <v>0</v>
      </c>
      <c r="W28" s="9">
        <f>'Client 25'!$U$95</f>
        <v>0</v>
      </c>
      <c r="X28" s="9">
        <f>'Client 25'!$AB$95</f>
        <v>0</v>
      </c>
      <c r="Y28" s="28">
        <f>'Client 25'!$AB$103</f>
        <v>0</v>
      </c>
      <c r="Z28" s="9">
        <f>SUM('Q1 2023-2024'!Y28,'Q2 2023-2024'!Y28)</f>
        <v>0</v>
      </c>
    </row>
    <row r="29" spans="1:26" ht="19" x14ac:dyDescent="0.25">
      <c r="A29" s="32" t="s">
        <v>12</v>
      </c>
      <c r="B29" s="9">
        <f>'Client 26'!$F$21</f>
        <v>0</v>
      </c>
      <c r="C29" s="9">
        <f>'Client 26'!$M$21</f>
        <v>0</v>
      </c>
      <c r="D29" s="9">
        <f>'Client 26'!$F$39</f>
        <v>0</v>
      </c>
      <c r="E29" s="9">
        <f>'Client 26'!$M$39</f>
        <v>0</v>
      </c>
      <c r="F29" s="9">
        <f>'Client 26'!$F$57</f>
        <v>0</v>
      </c>
      <c r="G29" s="9">
        <f>'Client 26'!$M$57</f>
        <v>0</v>
      </c>
      <c r="H29" s="9">
        <f>'Client 26'!$F$76</f>
        <v>0</v>
      </c>
      <c r="I29" s="9">
        <f xml:space="preserve"> 'Client 26'!$M$76</f>
        <v>0</v>
      </c>
      <c r="J29" s="9">
        <f>'Client 26'!$F$95</f>
        <v>0</v>
      </c>
      <c r="K29" s="9">
        <f>'Client 26'!$M$95</f>
        <v>0</v>
      </c>
      <c r="L29" s="27">
        <f>'Client 26'!$M$103</f>
        <v>0</v>
      </c>
      <c r="M29" s="9">
        <f>SUM('Q1 2023-2024'!L29,'Q2 2023-2024'!L29)</f>
        <v>0</v>
      </c>
      <c r="N29" s="23"/>
      <c r="O29" s="9">
        <f>'Client 26'!$U$21</f>
        <v>0</v>
      </c>
      <c r="P29" s="9">
        <f>'Client 26'!$AB$21</f>
        <v>0</v>
      </c>
      <c r="Q29" s="9">
        <f>'Client 26'!$U$39</f>
        <v>0</v>
      </c>
      <c r="R29" s="9">
        <f>'Client 26'!$AB$39</f>
        <v>0</v>
      </c>
      <c r="S29" s="9">
        <f>'Client 26'!$U$57</f>
        <v>0</v>
      </c>
      <c r="T29" s="9">
        <f>'Client 26'!$AB$57</f>
        <v>0</v>
      </c>
      <c r="U29" s="9">
        <f>'Client 26'!$U$76</f>
        <v>0</v>
      </c>
      <c r="V29" s="9">
        <f>'Client 26'!$AB$76</f>
        <v>0</v>
      </c>
      <c r="W29" s="9">
        <f>'Client 26'!$U$95</f>
        <v>0</v>
      </c>
      <c r="X29" s="9">
        <f>'Client 26'!$AB$95</f>
        <v>0</v>
      </c>
      <c r="Y29" s="28">
        <f>'Client 26'!$AB$103</f>
        <v>0</v>
      </c>
      <c r="Z29" s="9">
        <f>SUM('Q1 2023-2024'!Y29,'Q2 2023-2024'!Y29)</f>
        <v>0</v>
      </c>
    </row>
    <row r="30" spans="1:26" ht="19" x14ac:dyDescent="0.25">
      <c r="A30" s="32" t="s">
        <v>14</v>
      </c>
      <c r="B30" s="9">
        <f>'Client 27'!$F$21</f>
        <v>0</v>
      </c>
      <c r="C30" s="9">
        <f>'Client 27'!$M$21</f>
        <v>0</v>
      </c>
      <c r="D30" s="9">
        <f>'Client 27'!$F$39</f>
        <v>0</v>
      </c>
      <c r="E30" s="9">
        <f>'Client 27'!$M$39</f>
        <v>0</v>
      </c>
      <c r="F30" s="9">
        <f>'Client 27'!$F$57</f>
        <v>0</v>
      </c>
      <c r="G30" s="9">
        <f>'Client 27'!$M$57</f>
        <v>0</v>
      </c>
      <c r="H30" s="9">
        <f>'Client 27'!$F$76</f>
        <v>0</v>
      </c>
      <c r="I30" s="9">
        <f>'Client 27'!$M$76</f>
        <v>0</v>
      </c>
      <c r="J30" s="9">
        <f>'Client 27'!$F$95</f>
        <v>0</v>
      </c>
      <c r="K30" s="9">
        <f>'Client 27'!$M$95</f>
        <v>0</v>
      </c>
      <c r="L30" s="27">
        <f>'Client 27'!$M$103</f>
        <v>0</v>
      </c>
      <c r="M30" s="9">
        <f>SUM('Q1 2023-2024'!L30,'Q2 2023-2024'!L30)</f>
        <v>0</v>
      </c>
      <c r="N30" s="23"/>
      <c r="O30" s="9">
        <f>'Client 27'!$U$21</f>
        <v>0</v>
      </c>
      <c r="P30" s="9">
        <f>'Client 27'!$AB$21</f>
        <v>0</v>
      </c>
      <c r="Q30" s="9">
        <f>'Client 27'!$U$39</f>
        <v>0</v>
      </c>
      <c r="R30" s="9">
        <f>'Client 27'!$AB$39</f>
        <v>0</v>
      </c>
      <c r="S30" s="9">
        <f>'Client 27'!$U$57</f>
        <v>0</v>
      </c>
      <c r="T30" s="9">
        <f>'Client 27'!$AB$57</f>
        <v>0</v>
      </c>
      <c r="U30" s="9">
        <f>'Client 27'!$U$76</f>
        <v>0</v>
      </c>
      <c r="V30" s="9">
        <f>'Client 27'!$AB$76</f>
        <v>0</v>
      </c>
      <c r="W30" s="9">
        <f>'Client 27'!$U$95</f>
        <v>0</v>
      </c>
      <c r="X30" s="9">
        <f>'Client 27'!$AB$95</f>
        <v>0</v>
      </c>
      <c r="Y30" s="28">
        <f>'Client 27'!$AB$103</f>
        <v>0</v>
      </c>
      <c r="Z30" s="9">
        <f>SUM('Q1 2023-2024'!Y30,'Q2 2023-2024'!Y30)</f>
        <v>0</v>
      </c>
    </row>
    <row r="31" spans="1:26" ht="19" x14ac:dyDescent="0.25">
      <c r="A31" s="32" t="s">
        <v>16</v>
      </c>
      <c r="B31" s="9">
        <f>'Client 28'!$F$21</f>
        <v>0</v>
      </c>
      <c r="C31" s="9">
        <f>'Client 28'!$M$21</f>
        <v>0</v>
      </c>
      <c r="D31" s="9">
        <f>'Client 28'!$F$39</f>
        <v>0</v>
      </c>
      <c r="E31" s="9">
        <f>'Client 28'!$M$39</f>
        <v>0</v>
      </c>
      <c r="F31" s="9">
        <f>'Client 28'!$F$57</f>
        <v>0</v>
      </c>
      <c r="G31" s="9">
        <f>'Client 28'!$M$57</f>
        <v>0</v>
      </c>
      <c r="H31" s="9">
        <f>'Client 28'!$F$76</f>
        <v>0</v>
      </c>
      <c r="I31" s="9">
        <f>'Client 28'!$M$76</f>
        <v>0</v>
      </c>
      <c r="J31" s="9">
        <f>'Client 28'!$F$95</f>
        <v>0</v>
      </c>
      <c r="K31" s="9">
        <f>'Client 28'!$M$95</f>
        <v>0</v>
      </c>
      <c r="L31" s="27">
        <f>'Client 28'!$M$103</f>
        <v>0</v>
      </c>
      <c r="M31" s="9">
        <f>SUM('Q1 2023-2024'!L31,'Q2 2023-2024'!L31)</f>
        <v>0</v>
      </c>
      <c r="N31" s="23"/>
      <c r="O31" s="9">
        <f>'Client 28'!$U$21</f>
        <v>0</v>
      </c>
      <c r="P31" s="9">
        <f>'Client 28'!$AB$21</f>
        <v>0</v>
      </c>
      <c r="Q31" s="9">
        <f>'Client 28'!$U$39</f>
        <v>0</v>
      </c>
      <c r="R31" s="9">
        <f>'Client 28'!$AB$39</f>
        <v>0</v>
      </c>
      <c r="S31" s="9">
        <f>'Client 28'!$U$57</f>
        <v>0</v>
      </c>
      <c r="T31" s="9">
        <f>'Client 28'!$AB$56</f>
        <v>0</v>
      </c>
      <c r="U31" s="9">
        <f>'Client 28'!$U$76</f>
        <v>0</v>
      </c>
      <c r="V31" s="9">
        <f>'Client 28'!$AB$76</f>
        <v>0</v>
      </c>
      <c r="W31" s="9">
        <f>'Client 28'!$U$95</f>
        <v>0</v>
      </c>
      <c r="X31" s="9">
        <f>'Client 28'!$AB$95</f>
        <v>0</v>
      </c>
      <c r="Y31" s="28">
        <f>'Client 28'!$AB$103</f>
        <v>0</v>
      </c>
      <c r="Z31" s="9">
        <f>SUM('Q1 2023-2024'!Y31,'Q2 2023-2024'!Y31)</f>
        <v>0</v>
      </c>
    </row>
    <row r="32" spans="1:26" ht="19" x14ac:dyDescent="0.25">
      <c r="A32" s="32" t="s">
        <v>18</v>
      </c>
      <c r="B32" s="9">
        <f>'Client 29'!$F$21</f>
        <v>0</v>
      </c>
      <c r="C32" s="9">
        <f>'Client 29'!$M$21</f>
        <v>0</v>
      </c>
      <c r="D32" s="9">
        <f>'Client 29'!$F$39</f>
        <v>0</v>
      </c>
      <c r="E32" s="9">
        <f>'Client 29'!$M$39</f>
        <v>0</v>
      </c>
      <c r="F32" s="9">
        <f>'Client 29'!$F$57</f>
        <v>0</v>
      </c>
      <c r="G32" s="9">
        <f>'Client 29'!$M$57</f>
        <v>0</v>
      </c>
      <c r="H32" s="9">
        <f>'Client 29'!$F$76</f>
        <v>0</v>
      </c>
      <c r="I32" s="9">
        <f>'Client 29'!$M$76</f>
        <v>0</v>
      </c>
      <c r="J32" s="9">
        <f>'Client 29'!$F$95</f>
        <v>0</v>
      </c>
      <c r="K32" s="9">
        <f>'Client 29'!$M$95</f>
        <v>0</v>
      </c>
      <c r="L32" s="27">
        <f>'Client 29'!$M$103</f>
        <v>0</v>
      </c>
      <c r="M32" s="9">
        <f>SUM('Q1 2023-2024'!L32,'Q2 2023-2024'!L32)</f>
        <v>0</v>
      </c>
      <c r="N32" s="23"/>
      <c r="O32" s="9">
        <f>'Client 29'!$U$21</f>
        <v>0</v>
      </c>
      <c r="P32" s="9">
        <f>'Client 29'!$AB$21</f>
        <v>0</v>
      </c>
      <c r="Q32" s="9">
        <f>'Client 29'!$U$39</f>
        <v>0</v>
      </c>
      <c r="R32" s="9">
        <f>'Client 29'!$AB$39</f>
        <v>0</v>
      </c>
      <c r="S32" s="9">
        <f>'Client 29'!$U$57</f>
        <v>0</v>
      </c>
      <c r="T32" s="9">
        <f>'Client 29'!$AB$57</f>
        <v>0</v>
      </c>
      <c r="U32" s="9">
        <f>'Client 29'!$U$76</f>
        <v>0</v>
      </c>
      <c r="V32" s="9">
        <f>'Client 29'!$AB$76</f>
        <v>0</v>
      </c>
      <c r="W32" s="9">
        <f>'Client 29'!$U$95</f>
        <v>0</v>
      </c>
      <c r="X32" s="9">
        <f>'Client 29'!$AB$95</f>
        <v>0</v>
      </c>
      <c r="Y32" s="28">
        <f>'Client 29'!$AB$103</f>
        <v>0</v>
      </c>
      <c r="Z32" s="9">
        <f>SUM('Q1 2023-2024'!Y32,'Q2 2023-2024'!Y32)</f>
        <v>0</v>
      </c>
    </row>
    <row r="33" spans="1:26" ht="19" x14ac:dyDescent="0.25">
      <c r="A33" s="32" t="s">
        <v>20</v>
      </c>
      <c r="B33" s="9">
        <f>'Client 30'!$F$21</f>
        <v>0</v>
      </c>
      <c r="C33" s="9">
        <f>'Client 30'!$M$21</f>
        <v>0</v>
      </c>
      <c r="D33" s="9">
        <f>'Client 30'!$F$39</f>
        <v>0</v>
      </c>
      <c r="E33" s="9">
        <f>'Client 30'!$M$39</f>
        <v>0</v>
      </c>
      <c r="F33" s="9">
        <f>'Client 30'!$F$57</f>
        <v>0</v>
      </c>
      <c r="G33" s="9">
        <f>'Client 30'!$M$57</f>
        <v>0</v>
      </c>
      <c r="H33" s="9">
        <f>'Client 30'!$F$76</f>
        <v>0</v>
      </c>
      <c r="I33" s="9">
        <f>'Client 30'!$M$76</f>
        <v>0</v>
      </c>
      <c r="J33" s="9">
        <f>'Client 30'!$F$95</f>
        <v>0</v>
      </c>
      <c r="K33" s="9">
        <f>'Client 30'!$M$95</f>
        <v>0</v>
      </c>
      <c r="L33" s="27">
        <f>'Client 30'!$M$103</f>
        <v>0</v>
      </c>
      <c r="M33" s="9">
        <f>SUM('Q1 2023-2024'!L33,'Q2 2023-2024'!L33)</f>
        <v>0</v>
      </c>
      <c r="N33" s="23"/>
      <c r="O33" s="9">
        <f>'Client 30'!$U$21</f>
        <v>0</v>
      </c>
      <c r="P33" s="9">
        <f>'Client 30'!$AB$21</f>
        <v>0</v>
      </c>
      <c r="Q33" s="9">
        <f>'Client 30'!$U$39</f>
        <v>0</v>
      </c>
      <c r="R33" s="9">
        <f>'Client 30'!$AB$39</f>
        <v>0</v>
      </c>
      <c r="S33" s="9">
        <f>'Client 30'!$U$57</f>
        <v>0</v>
      </c>
      <c r="T33" s="9">
        <f>'Client 30'!$AB$57</f>
        <v>0</v>
      </c>
      <c r="U33" s="9">
        <f>'Client 30'!$U$76</f>
        <v>0</v>
      </c>
      <c r="V33" s="9">
        <f>'Client 30'!$AB$76</f>
        <v>0</v>
      </c>
      <c r="W33" s="9">
        <f>'Client 30'!$U$95</f>
        <v>0</v>
      </c>
      <c r="X33" s="9">
        <f>'Client 30'!$AB$95</f>
        <v>0</v>
      </c>
      <c r="Y33" s="28">
        <f>'Client 30'!$AB$103</f>
        <v>0</v>
      </c>
      <c r="Z33" s="9">
        <f>SUM('Q1 2023-2024'!Y33,'Q2 2023-2024'!Y33)</f>
        <v>0</v>
      </c>
    </row>
    <row r="34" spans="1:26" ht="19" x14ac:dyDescent="0.25">
      <c r="A34" s="32" t="s">
        <v>7</v>
      </c>
      <c r="B34" s="9">
        <f>'Client 31'!$F$21</f>
        <v>0</v>
      </c>
      <c r="C34" s="9">
        <f>'Client 31'!$M$21</f>
        <v>0</v>
      </c>
      <c r="D34" s="9">
        <f>'Client 31'!$F$39</f>
        <v>0</v>
      </c>
      <c r="E34" s="9">
        <f>'Client 31'!$M$39</f>
        <v>0</v>
      </c>
      <c r="F34" s="9">
        <f>'Client 31'!$F$57</f>
        <v>0</v>
      </c>
      <c r="G34" s="9">
        <f>'Client 31'!$M$57</f>
        <v>0</v>
      </c>
      <c r="H34" s="9">
        <f>'Client 31'!$F$76</f>
        <v>0</v>
      </c>
      <c r="I34" s="9">
        <f>'Client 31'!$M$76</f>
        <v>0</v>
      </c>
      <c r="J34" s="9">
        <f>'Client 31'!$F$95</f>
        <v>0</v>
      </c>
      <c r="K34" s="9">
        <f>'Client 31'!$M$95</f>
        <v>0</v>
      </c>
      <c r="L34" s="27">
        <f>'Client 31'!$M$103</f>
        <v>0</v>
      </c>
      <c r="M34" s="9">
        <f>SUM('Q1 2023-2024'!L34,'Q2 2023-2024'!L34)</f>
        <v>0</v>
      </c>
      <c r="N34" s="23"/>
      <c r="O34" s="9">
        <f>'Client 31'!$U$21</f>
        <v>0</v>
      </c>
      <c r="P34" s="9">
        <f>'Client 31'!$AB$21</f>
        <v>0</v>
      </c>
      <c r="Q34" s="9">
        <f>'Client 31'!$U$39</f>
        <v>0</v>
      </c>
      <c r="R34" s="9">
        <f>'Client 31'!$AB$39</f>
        <v>0</v>
      </c>
      <c r="S34" s="9">
        <f>'Client 31'!$U$57</f>
        <v>0</v>
      </c>
      <c r="T34" s="9">
        <f>'Client 31'!$AB$57</f>
        <v>0</v>
      </c>
      <c r="U34" s="9">
        <f>'Client 31'!$U$76</f>
        <v>0</v>
      </c>
      <c r="V34" s="9">
        <f>'Client 31'!$AB$76</f>
        <v>0</v>
      </c>
      <c r="W34" s="9">
        <f>'Client 31'!$U$95</f>
        <v>0</v>
      </c>
      <c r="X34" s="9">
        <f>'Client 31'!$AB$95</f>
        <v>0</v>
      </c>
      <c r="Y34" s="28">
        <f>'Client 31'!$AB$103</f>
        <v>0</v>
      </c>
      <c r="Z34" s="9">
        <f>SUM('Q1 2023-2024'!Y34,'Q2 2023-2024'!Y34)</f>
        <v>0</v>
      </c>
    </row>
    <row r="35" spans="1:26" ht="19" x14ac:dyDescent="0.25">
      <c r="A35" s="32" t="s">
        <v>8</v>
      </c>
      <c r="B35" s="9">
        <f>'Client 32'!$F$21</f>
        <v>0</v>
      </c>
      <c r="C35" s="9">
        <f>'Client 32'!$M$21</f>
        <v>0</v>
      </c>
      <c r="D35" s="9">
        <f>'Client 32'!$F$39</f>
        <v>0</v>
      </c>
      <c r="E35" s="9">
        <f>'Client 32'!$M$39</f>
        <v>0</v>
      </c>
      <c r="F35" s="9">
        <f>'Client 32'!$F$57</f>
        <v>0</v>
      </c>
      <c r="G35" s="9">
        <f>'Client 32'!$M$57</f>
        <v>0</v>
      </c>
      <c r="H35" s="9">
        <f>'Client 32'!$F$76</f>
        <v>0</v>
      </c>
      <c r="I35" s="9">
        <f>'Client 32'!$M$76</f>
        <v>0</v>
      </c>
      <c r="J35" s="9">
        <f>'Client 32'!$F$95</f>
        <v>0</v>
      </c>
      <c r="K35" s="9">
        <f>'Client 32'!$M$95</f>
        <v>0</v>
      </c>
      <c r="L35" s="27">
        <f>'Client 32'!$M$103</f>
        <v>0</v>
      </c>
      <c r="M35" s="9">
        <f>SUM('Q1 2023-2024'!L35,'Q2 2023-2024'!L35)</f>
        <v>0</v>
      </c>
      <c r="N35" s="23"/>
      <c r="O35" s="9">
        <f>'Client 32'!$U$21</f>
        <v>0</v>
      </c>
      <c r="P35" s="9">
        <f>'Client 32'!$AB$21</f>
        <v>0</v>
      </c>
      <c r="Q35" s="9">
        <f>'Client 32'!$U$39</f>
        <v>0</v>
      </c>
      <c r="R35" s="9">
        <f>'Client 32'!$AB$39</f>
        <v>0</v>
      </c>
      <c r="S35" s="9">
        <f>'Client 32'!$U$57</f>
        <v>0</v>
      </c>
      <c r="T35" s="9">
        <f>'Client 32'!$AB$57</f>
        <v>0</v>
      </c>
      <c r="U35" s="9">
        <f>'Client 32'!$U$76</f>
        <v>0</v>
      </c>
      <c r="V35" s="9">
        <f>'Client 32'!$AB$76</f>
        <v>0</v>
      </c>
      <c r="W35" s="9">
        <f>'Client 32'!$U$95</f>
        <v>0</v>
      </c>
      <c r="X35" s="9">
        <f>'Client 32'!$AB$95</f>
        <v>0</v>
      </c>
      <c r="Y35" s="28">
        <f>'Client 32'!$AB$103</f>
        <v>0</v>
      </c>
      <c r="Z35" s="9">
        <f>SUM('Q1 2023-2024'!Y35,'Q2 2023-2024'!Y35)</f>
        <v>0</v>
      </c>
    </row>
    <row r="36" spans="1:26" ht="19" x14ac:dyDescent="0.25">
      <c r="A36" s="32" t="s">
        <v>9</v>
      </c>
      <c r="B36" s="9">
        <f>'Client 33'!$F$21</f>
        <v>0</v>
      </c>
      <c r="C36" s="9">
        <f>'Client 33'!$M$21</f>
        <v>0</v>
      </c>
      <c r="D36" s="9">
        <f>'Client 33'!$F$39</f>
        <v>0</v>
      </c>
      <c r="E36" s="9">
        <f>'Client 33'!$M$39</f>
        <v>0</v>
      </c>
      <c r="F36" s="9">
        <f>'Client 33'!$F$57</f>
        <v>0</v>
      </c>
      <c r="G36" s="9">
        <f>'Client 33'!$M$57</f>
        <v>0</v>
      </c>
      <c r="H36" s="9">
        <f>'Client 33'!$F$76</f>
        <v>0</v>
      </c>
      <c r="I36" s="9">
        <f>'Client 33'!$M$76</f>
        <v>0</v>
      </c>
      <c r="J36" s="9">
        <f>'Client 33'!$F$95</f>
        <v>0</v>
      </c>
      <c r="K36" s="9">
        <f>'Client 33'!$M$95</f>
        <v>0</v>
      </c>
      <c r="L36" s="27">
        <f>'Client 33'!$M$103</f>
        <v>0</v>
      </c>
      <c r="M36" s="9">
        <f>SUM('Q1 2023-2024'!L36,'Q2 2023-2024'!L36)</f>
        <v>0</v>
      </c>
      <c r="N36" s="23"/>
      <c r="O36" s="9">
        <f>'Client 33'!$U$21</f>
        <v>0</v>
      </c>
      <c r="P36" s="9">
        <f>'Client 33'!$AB$21</f>
        <v>0</v>
      </c>
      <c r="Q36" s="9">
        <f>'Client 33'!$U$39</f>
        <v>0</v>
      </c>
      <c r="R36" s="9">
        <f>'Client 33'!$AB$39</f>
        <v>0</v>
      </c>
      <c r="S36" s="9">
        <f>'Client 33'!$U$57</f>
        <v>0</v>
      </c>
      <c r="T36" s="9">
        <f>'Client 33'!$AB$57</f>
        <v>0</v>
      </c>
      <c r="U36" s="9">
        <f>'Client 33'!$U$76</f>
        <v>0</v>
      </c>
      <c r="V36" s="9">
        <f>'Client 33'!$AB$76</f>
        <v>0</v>
      </c>
      <c r="W36" s="9">
        <f>'Client 33'!$U$95</f>
        <v>0</v>
      </c>
      <c r="X36" s="9">
        <f>'Client 33'!$AB$95</f>
        <v>0</v>
      </c>
      <c r="Y36" s="28">
        <f>'Client 33'!$AB$103</f>
        <v>0</v>
      </c>
      <c r="Z36" s="9">
        <f>SUM('Q1 2023-2024'!Y36,'Q2 2023-2024'!Y36)</f>
        <v>0</v>
      </c>
    </row>
    <row r="37" spans="1:26" ht="19" x14ac:dyDescent="0.25">
      <c r="A37" s="32" t="s">
        <v>10</v>
      </c>
      <c r="B37" s="9">
        <f>'Client 34'!$F$21</f>
        <v>0</v>
      </c>
      <c r="C37" s="9">
        <f>'Client 34'!$M$21</f>
        <v>0</v>
      </c>
      <c r="D37" s="9">
        <f>'Client 34'!$F$39</f>
        <v>0</v>
      </c>
      <c r="E37" s="9">
        <f>'Client 34'!$M$39</f>
        <v>0</v>
      </c>
      <c r="F37" s="9">
        <f>'Client 34'!$F$57</f>
        <v>0</v>
      </c>
      <c r="G37" s="9">
        <f>'Client 34'!$M$57</f>
        <v>0</v>
      </c>
      <c r="H37" s="9">
        <f>'Client 34'!$F$76</f>
        <v>0</v>
      </c>
      <c r="I37" s="9">
        <f>'Client 34'!$M$76</f>
        <v>0</v>
      </c>
      <c r="J37" s="9">
        <f>'Client 34'!$F$95</f>
        <v>0</v>
      </c>
      <c r="K37" s="9">
        <f>'Client 34'!$M$95</f>
        <v>0</v>
      </c>
      <c r="L37" s="27">
        <f>'Client 34'!$M$103</f>
        <v>0</v>
      </c>
      <c r="M37" s="9">
        <f>SUM('Q1 2023-2024'!L37,'Q2 2023-2024'!L37)</f>
        <v>0</v>
      </c>
      <c r="N37" s="23"/>
      <c r="O37" s="9">
        <f>'Client 34'!$U$21</f>
        <v>0</v>
      </c>
      <c r="P37" s="9">
        <f>'Client 34'!$AB$21</f>
        <v>0</v>
      </c>
      <c r="Q37" s="9">
        <f>'Client 34'!$U$39</f>
        <v>0</v>
      </c>
      <c r="R37" s="9">
        <f>'Client 34'!$AB$39</f>
        <v>0</v>
      </c>
      <c r="S37" s="9">
        <f>'Client 34'!$U$57</f>
        <v>0</v>
      </c>
      <c r="T37" s="9">
        <f>'Client 34'!$AB$57</f>
        <v>0</v>
      </c>
      <c r="U37" s="9">
        <f>'Client 34'!$U$76</f>
        <v>0</v>
      </c>
      <c r="V37" s="9">
        <f>'Client 34'!$AB$76</f>
        <v>0</v>
      </c>
      <c r="W37" s="9">
        <f>'Client 34'!$U$95</f>
        <v>0</v>
      </c>
      <c r="X37" s="9">
        <f>'Client 34'!$AB$95</f>
        <v>0</v>
      </c>
      <c r="Y37" s="28">
        <f>'Client 34'!$AB$103</f>
        <v>0</v>
      </c>
      <c r="Z37" s="9">
        <f>SUM('Q1 2023-2024'!Y37,'Q2 2023-2024'!Y37)</f>
        <v>0</v>
      </c>
    </row>
    <row r="38" spans="1:26" ht="19" x14ac:dyDescent="0.25">
      <c r="A38" s="32" t="s">
        <v>11</v>
      </c>
      <c r="B38" s="9">
        <f>'Client 35'!$F$21</f>
        <v>0</v>
      </c>
      <c r="C38" s="9">
        <f>'Client 35'!$M$21</f>
        <v>0</v>
      </c>
      <c r="D38" s="9">
        <f>'Client 35'!$F$39</f>
        <v>0</v>
      </c>
      <c r="E38" s="9">
        <f>'Client 35'!$M$39</f>
        <v>0</v>
      </c>
      <c r="F38" s="9">
        <f>'Client 35'!$F$57</f>
        <v>0</v>
      </c>
      <c r="G38" s="9">
        <f>'Client 35'!$M$57</f>
        <v>0</v>
      </c>
      <c r="H38" s="9">
        <f>'Client 35'!$F$76</f>
        <v>0</v>
      </c>
      <c r="I38" s="9">
        <f>'Client 35'!$M$76</f>
        <v>0</v>
      </c>
      <c r="J38" s="9">
        <f>'Client 35'!$F$95</f>
        <v>0</v>
      </c>
      <c r="K38" s="9">
        <f>'Client 35'!$M$95</f>
        <v>0</v>
      </c>
      <c r="L38" s="27">
        <f>'Client 35'!$M$103</f>
        <v>0</v>
      </c>
      <c r="M38" s="9">
        <f>SUM('Q1 2023-2024'!L38,'Q2 2023-2024'!L38)</f>
        <v>0</v>
      </c>
      <c r="N38" s="23"/>
      <c r="O38" s="9">
        <f>'Client 35'!$U$21</f>
        <v>0</v>
      </c>
      <c r="P38" s="9">
        <f>'Client 35'!$AB$21</f>
        <v>0</v>
      </c>
      <c r="Q38" s="9">
        <f>'Client 35'!$U$39</f>
        <v>0</v>
      </c>
      <c r="R38" s="9">
        <f>'Client 35'!$AB$39</f>
        <v>0</v>
      </c>
      <c r="S38" s="9">
        <f>'Client 35'!$U$57</f>
        <v>0</v>
      </c>
      <c r="T38" s="9">
        <f>'Client 35'!$AB$57</f>
        <v>0</v>
      </c>
      <c r="U38" s="9">
        <f>'Client 35'!$U$76</f>
        <v>0</v>
      </c>
      <c r="V38" s="9">
        <f>'Client 35'!$AB$76</f>
        <v>0</v>
      </c>
      <c r="W38" s="9">
        <f>'Client 35'!$U$95</f>
        <v>0</v>
      </c>
      <c r="X38" s="9">
        <f>'Client 35'!$AB$95</f>
        <v>0</v>
      </c>
      <c r="Y38" s="28">
        <f>'Client 35'!$AB$103</f>
        <v>0</v>
      </c>
      <c r="Z38" s="9">
        <f>SUM('Q1 2023-2024'!Y38,'Q2 2023-2024'!Y38)</f>
        <v>0</v>
      </c>
    </row>
    <row r="39" spans="1:26" ht="19" x14ac:dyDescent="0.25">
      <c r="A39" s="32" t="s">
        <v>13</v>
      </c>
      <c r="B39" s="9">
        <f>'Client 36'!$F$21</f>
        <v>0</v>
      </c>
      <c r="C39" s="9">
        <f>'Client 36'!$M$21</f>
        <v>0</v>
      </c>
      <c r="D39" s="9">
        <f>'Client 36'!$F$39</f>
        <v>0</v>
      </c>
      <c r="E39" s="9">
        <f>'Client 36'!$M$39</f>
        <v>0</v>
      </c>
      <c r="F39" s="9">
        <f>'Client 36'!$F$57</f>
        <v>0</v>
      </c>
      <c r="G39" s="9">
        <f>'Client 36'!$M$57</f>
        <v>0</v>
      </c>
      <c r="H39" s="9">
        <f>'Client 36'!$F$76</f>
        <v>0</v>
      </c>
      <c r="I39" s="9">
        <f>'Client 36'!$M$76</f>
        <v>0</v>
      </c>
      <c r="J39" s="9">
        <f>'Client 36'!$F$95</f>
        <v>0</v>
      </c>
      <c r="K39" s="9">
        <f>'Client 36'!$M$95</f>
        <v>0</v>
      </c>
      <c r="L39" s="27">
        <f>'Client 36'!$M$103</f>
        <v>0</v>
      </c>
      <c r="M39" s="9">
        <f>SUM('Q1 2023-2024'!L39,'Q2 2023-2024'!L39)</f>
        <v>0</v>
      </c>
      <c r="N39" s="23"/>
      <c r="O39" s="9">
        <f>'Client 36'!$U$21</f>
        <v>0</v>
      </c>
      <c r="P39" s="9">
        <f>'Client 36'!$AB$21</f>
        <v>0</v>
      </c>
      <c r="Q39" s="9">
        <f>'Client 36'!$U$39</f>
        <v>0</v>
      </c>
      <c r="R39" s="9">
        <f>'Client 36'!$AB$39</f>
        <v>0</v>
      </c>
      <c r="S39" s="9">
        <f>'Client 36'!$U$57</f>
        <v>0</v>
      </c>
      <c r="T39" s="9">
        <f>'Client 36'!$AB$57</f>
        <v>0</v>
      </c>
      <c r="U39" s="9">
        <f>'Client 36'!$U$76</f>
        <v>0</v>
      </c>
      <c r="V39" s="9">
        <f>'Client 36'!$AB$76</f>
        <v>0</v>
      </c>
      <c r="W39" s="9">
        <f>'Client 36'!$U$95</f>
        <v>0</v>
      </c>
      <c r="X39" s="9">
        <f>'Client 36'!$AB$95</f>
        <v>0</v>
      </c>
      <c r="Y39" s="28">
        <f>'Client 36'!$AB$103</f>
        <v>0</v>
      </c>
      <c r="Z39" s="9">
        <f>SUM('Q1 2023-2024'!Y39,'Q2 2023-2024'!Y39)</f>
        <v>0</v>
      </c>
    </row>
    <row r="40" spans="1:26" ht="19" x14ac:dyDescent="0.25">
      <c r="A40" s="32" t="s">
        <v>15</v>
      </c>
      <c r="B40" s="9">
        <f>'Client 37'!$F$21</f>
        <v>0</v>
      </c>
      <c r="C40" s="9">
        <f>'Client 37'!$M$21</f>
        <v>0</v>
      </c>
      <c r="D40" s="9">
        <f>'Client 37'!$F$39</f>
        <v>0</v>
      </c>
      <c r="E40" s="9">
        <f>'Client 37'!$M$39</f>
        <v>0</v>
      </c>
      <c r="F40" s="9">
        <f>'Client 37'!$F$57</f>
        <v>0</v>
      </c>
      <c r="G40" s="9">
        <f>'Client 37'!$M$57</f>
        <v>0</v>
      </c>
      <c r="H40" s="9">
        <f>'Client 37'!$F$76</f>
        <v>0</v>
      </c>
      <c r="I40" s="9">
        <f>'Client 37'!$M$76</f>
        <v>0</v>
      </c>
      <c r="J40" s="9">
        <f>'Client 37'!$F$95</f>
        <v>0</v>
      </c>
      <c r="K40" s="9">
        <f>'Client 37'!$M$95</f>
        <v>0</v>
      </c>
      <c r="L40" s="27">
        <f>'Client 37'!$M$103</f>
        <v>0</v>
      </c>
      <c r="M40" s="9">
        <f>SUM('Q1 2023-2024'!L40,'Q2 2023-2024'!L40)</f>
        <v>0</v>
      </c>
      <c r="N40" s="23"/>
      <c r="O40" s="9">
        <f>'Client 37'!$U$21</f>
        <v>0</v>
      </c>
      <c r="P40" s="9">
        <f>'Client 37'!$AB$21</f>
        <v>0</v>
      </c>
      <c r="Q40" s="9">
        <f>'Client 37'!$U$39</f>
        <v>0</v>
      </c>
      <c r="R40" s="9">
        <f>'Client 37'!$AB$39</f>
        <v>0</v>
      </c>
      <c r="S40" s="9">
        <f>'Client 37'!$U$57</f>
        <v>0</v>
      </c>
      <c r="T40" s="9">
        <f>'Client 37'!$AB$57</f>
        <v>0</v>
      </c>
      <c r="U40" s="9">
        <f>'Client 37'!$U$76</f>
        <v>0</v>
      </c>
      <c r="V40" s="9">
        <f>'Client 37'!$AB$76</f>
        <v>0</v>
      </c>
      <c r="W40" s="9">
        <f>'Client 37'!$U$95</f>
        <v>0</v>
      </c>
      <c r="X40" s="9">
        <f>'Client 37'!$AB$95</f>
        <v>0</v>
      </c>
      <c r="Y40" s="28">
        <f>'Client 37'!$AB$103</f>
        <v>0</v>
      </c>
      <c r="Z40" s="9">
        <f>SUM('Q1 2023-2024'!Y40,'Q2 2023-2024'!Y40)</f>
        <v>0</v>
      </c>
    </row>
    <row r="41" spans="1:26" ht="19" x14ac:dyDescent="0.25">
      <c r="A41" s="32" t="s">
        <v>17</v>
      </c>
      <c r="B41" s="9">
        <f>'Client 38'!$F$21</f>
        <v>0</v>
      </c>
      <c r="C41" s="9">
        <f>'Client 38'!$M$21</f>
        <v>0</v>
      </c>
      <c r="D41" s="9">
        <f>'Client 38'!$F$39</f>
        <v>0</v>
      </c>
      <c r="E41" s="9">
        <f>'Client 38'!$M$39</f>
        <v>0</v>
      </c>
      <c r="F41" s="9">
        <f>'Client 38'!$F$57</f>
        <v>0</v>
      </c>
      <c r="G41" s="9">
        <f>'Client 38'!$M$57</f>
        <v>0</v>
      </c>
      <c r="H41" s="9">
        <f>'Client 38'!$F$76</f>
        <v>0</v>
      </c>
      <c r="I41" s="9">
        <f>'Client 38'!$M$76</f>
        <v>0</v>
      </c>
      <c r="J41" s="9">
        <f>'Client 38'!$F$95</f>
        <v>0</v>
      </c>
      <c r="K41" s="9">
        <f>'Client 38'!$M$95</f>
        <v>0</v>
      </c>
      <c r="L41" s="27">
        <f>'Client 38'!$M$103</f>
        <v>0</v>
      </c>
      <c r="M41" s="9">
        <f>SUM('Q1 2023-2024'!L41,'Q2 2023-2024'!L41)</f>
        <v>0</v>
      </c>
      <c r="N41" s="23"/>
      <c r="O41" s="9">
        <f>'Client 38'!$U$21</f>
        <v>0</v>
      </c>
      <c r="P41" s="9">
        <f>'Client 38'!$AB$21</f>
        <v>0</v>
      </c>
      <c r="Q41" s="9">
        <f>'Client 38'!$U$39</f>
        <v>0</v>
      </c>
      <c r="R41" s="9">
        <f>'Client 38'!$AB$39</f>
        <v>0</v>
      </c>
      <c r="S41" s="9">
        <f>'Client 38'!$U$57</f>
        <v>0</v>
      </c>
      <c r="T41" s="9">
        <f>'Client 38'!$AB$57</f>
        <v>0</v>
      </c>
      <c r="U41" s="9">
        <f>'Client 38'!$U$76</f>
        <v>0</v>
      </c>
      <c r="V41" s="9">
        <f>'Client 38'!$AB$76</f>
        <v>0</v>
      </c>
      <c r="W41" s="9">
        <f>'Client 38'!$U$95</f>
        <v>0</v>
      </c>
      <c r="X41" s="9">
        <f>'Client 38'!$AB$95</f>
        <v>0</v>
      </c>
      <c r="Y41" s="28">
        <f>'Client 38'!$AB$103</f>
        <v>0</v>
      </c>
      <c r="Z41" s="9">
        <f>SUM('Q1 2023-2024'!Y41,'Q2 2023-2024'!Y41)</f>
        <v>0</v>
      </c>
    </row>
    <row r="42" spans="1:26" ht="19" x14ac:dyDescent="0.25">
      <c r="A42" s="32" t="s">
        <v>19</v>
      </c>
      <c r="B42" s="9">
        <f>'Client 39'!$F$21</f>
        <v>0</v>
      </c>
      <c r="C42" s="9">
        <f>'Client 39'!$M$21</f>
        <v>0</v>
      </c>
      <c r="D42" s="9">
        <f>'Client 39'!$F$39</f>
        <v>0</v>
      </c>
      <c r="E42" s="9">
        <f>'Client 39'!$M$39</f>
        <v>0</v>
      </c>
      <c r="F42" s="9">
        <f>'Client 39'!$F$57</f>
        <v>0</v>
      </c>
      <c r="G42" s="9">
        <f>'Client 39'!$M$57</f>
        <v>0</v>
      </c>
      <c r="H42" s="9">
        <f>'Client 39'!$F$76</f>
        <v>0</v>
      </c>
      <c r="I42" s="9">
        <f>'Client 39'!$M$76</f>
        <v>0</v>
      </c>
      <c r="J42" s="9">
        <f>'Client 39'!$F$95</f>
        <v>0</v>
      </c>
      <c r="K42" s="9">
        <f>'Client 39'!$M$95</f>
        <v>0</v>
      </c>
      <c r="L42" s="27">
        <f>'Client 39'!$M$103</f>
        <v>0</v>
      </c>
      <c r="M42" s="9">
        <f>SUM('Q1 2023-2024'!L42,'Q2 2023-2024'!L42)</f>
        <v>0</v>
      </c>
      <c r="N42" s="23"/>
      <c r="O42" s="9">
        <f>'Client 39'!$U$21</f>
        <v>0</v>
      </c>
      <c r="P42" s="9">
        <f>'Client 39'!$AB$21</f>
        <v>0</v>
      </c>
      <c r="Q42" s="9">
        <f>'Client 39'!$U$39</f>
        <v>0</v>
      </c>
      <c r="R42" s="9">
        <f>'Client 39'!$AB$39</f>
        <v>0</v>
      </c>
      <c r="S42" s="9">
        <f>'Client 39'!$U$57</f>
        <v>0</v>
      </c>
      <c r="T42" s="9">
        <f>'Client 39'!$AB$57</f>
        <v>0</v>
      </c>
      <c r="U42" s="9">
        <f>'Client 39'!$U$76</f>
        <v>0</v>
      </c>
      <c r="V42" s="9">
        <f>'Client 39'!$AB$76</f>
        <v>0</v>
      </c>
      <c r="W42" s="9">
        <f>'Client 39'!$U$95</f>
        <v>0</v>
      </c>
      <c r="X42" s="9">
        <f>'Client 39'!$AB$95</f>
        <v>0</v>
      </c>
      <c r="Y42" s="28">
        <f>'Client 39'!$AB$103</f>
        <v>0</v>
      </c>
      <c r="Z42" s="9">
        <f>SUM('Q1 2023-2024'!Y42,'Q2 2023-2024'!Y42)</f>
        <v>0</v>
      </c>
    </row>
    <row r="43" spans="1:26" ht="19" x14ac:dyDescent="0.25">
      <c r="A43" s="32" t="s">
        <v>21</v>
      </c>
      <c r="B43" s="9">
        <f>'Client 40'!$F$21</f>
        <v>0</v>
      </c>
      <c r="C43" s="9">
        <f>'Client 40'!$M$21</f>
        <v>0</v>
      </c>
      <c r="D43" s="9">
        <f>'Client 40'!$F$39</f>
        <v>0</v>
      </c>
      <c r="E43" s="9">
        <f>'Client 40'!$M$39</f>
        <v>0</v>
      </c>
      <c r="F43" s="9">
        <f>'Client 40'!$F$57</f>
        <v>0</v>
      </c>
      <c r="G43" s="9">
        <f>'Client 40'!$M$57</f>
        <v>0</v>
      </c>
      <c r="H43" s="9">
        <f>'Client 40'!$F$76</f>
        <v>0</v>
      </c>
      <c r="I43" s="9">
        <f>'Client 40'!$M$76</f>
        <v>0</v>
      </c>
      <c r="J43" s="9">
        <f>'Client 40'!$F$95</f>
        <v>0</v>
      </c>
      <c r="K43" s="9">
        <f>'Client 40'!$M$95</f>
        <v>0</v>
      </c>
      <c r="L43" s="27">
        <f>'Client 40'!$M$103</f>
        <v>0</v>
      </c>
      <c r="M43" s="9">
        <f>SUM('Q1 2023-2024'!L43,'Q2 2023-2024'!L43)</f>
        <v>0</v>
      </c>
      <c r="N43" s="35"/>
      <c r="O43" s="9">
        <f>'Client 40'!$U$21</f>
        <v>0</v>
      </c>
      <c r="P43" s="9">
        <f>'Client 40'!$AB$21</f>
        <v>0</v>
      </c>
      <c r="Q43" s="9">
        <f>'Client 40'!$U$39</f>
        <v>0</v>
      </c>
      <c r="R43" s="9">
        <f>'Client 40'!$AB$39</f>
        <v>0</v>
      </c>
      <c r="S43" s="9">
        <f>'Client 40'!$U$57</f>
        <v>0</v>
      </c>
      <c r="T43" s="9">
        <f>'Client 40'!$AB$57</f>
        <v>0</v>
      </c>
      <c r="U43" s="9">
        <f>'Client 40'!$U$76</f>
        <v>0</v>
      </c>
      <c r="V43" s="9">
        <f>'Client 40'!$AB$76</f>
        <v>0</v>
      </c>
      <c r="W43" s="9">
        <f>'Client 40'!$U$95</f>
        <v>0</v>
      </c>
      <c r="X43" s="9">
        <f>'Client 40'!$AB$95</f>
        <v>0</v>
      </c>
      <c r="Y43" s="28">
        <f>'Client 40'!$AB$103</f>
        <v>0</v>
      </c>
      <c r="Z43" s="9">
        <f>SUM('Q1 2023-2024'!Y43,'Q2 2023-2024'!Y43)</f>
        <v>0</v>
      </c>
    </row>
    <row r="44" spans="1:26" ht="19" x14ac:dyDescent="0.25">
      <c r="A44" s="32" t="s">
        <v>37</v>
      </c>
      <c r="B44" s="9">
        <f>'Client 41'!$F$21</f>
        <v>0</v>
      </c>
      <c r="C44" s="9">
        <f>'Client 41'!$M$21</f>
        <v>0</v>
      </c>
      <c r="D44" s="9">
        <f>'Client 41'!$F$39</f>
        <v>0</v>
      </c>
      <c r="E44" s="9">
        <f>'Client 41'!$M$39</f>
        <v>0</v>
      </c>
      <c r="F44" s="9">
        <f>'Client 41'!$F$57</f>
        <v>0</v>
      </c>
      <c r="G44" s="9">
        <f>'Client 41'!$M$57</f>
        <v>0</v>
      </c>
      <c r="H44" s="9">
        <f>'Client 41'!$F$76</f>
        <v>0</v>
      </c>
      <c r="I44" s="9">
        <f>'Client 41'!$M$76</f>
        <v>0</v>
      </c>
      <c r="J44" s="9">
        <f>'Client 41'!$F$95</f>
        <v>0</v>
      </c>
      <c r="K44" s="9">
        <f>'Client 41'!$M$95</f>
        <v>0</v>
      </c>
      <c r="L44" s="27">
        <f>'Client 41'!$M$103</f>
        <v>0</v>
      </c>
      <c r="M44" s="9">
        <f>SUM('Q1 2023-2024'!L44,'Q2 2023-2024'!L44)</f>
        <v>0</v>
      </c>
      <c r="N44" s="35"/>
      <c r="O44" s="9">
        <f>'Client 41'!$U$21</f>
        <v>0</v>
      </c>
      <c r="P44" s="9">
        <f>'Client 41'!$AB$21</f>
        <v>0</v>
      </c>
      <c r="Q44" s="9">
        <f>'Client 41'!$U$39</f>
        <v>0</v>
      </c>
      <c r="R44" s="9">
        <f>'Client 41'!$AB$39</f>
        <v>0</v>
      </c>
      <c r="S44" s="9">
        <f>'Client 41'!$U$57</f>
        <v>0</v>
      </c>
      <c r="T44" s="9">
        <f>'Client 41'!$AB$57</f>
        <v>0</v>
      </c>
      <c r="U44" s="9">
        <f>'Client 41'!$U$76</f>
        <v>0</v>
      </c>
      <c r="V44" s="9">
        <f>'Client 41'!$AB$76</f>
        <v>0</v>
      </c>
      <c r="W44" s="9">
        <f>'Client 41'!$U$95</f>
        <v>0</v>
      </c>
      <c r="X44" s="9">
        <f>'Client 41'!$AB$95</f>
        <v>0</v>
      </c>
      <c r="Y44" s="28">
        <f>'Client 41'!$AB$103</f>
        <v>0</v>
      </c>
      <c r="Z44" s="9">
        <f>SUM('Q1 2023-2024'!Y44,'Q2 2023-2024'!Y44)</f>
        <v>0</v>
      </c>
    </row>
    <row r="45" spans="1:26" ht="19" x14ac:dyDescent="0.25">
      <c r="A45" s="32" t="s">
        <v>38</v>
      </c>
      <c r="B45" s="9">
        <f>'Client 42'!$F$21</f>
        <v>0</v>
      </c>
      <c r="C45" s="9">
        <f>'Client 42'!$M$21</f>
        <v>0</v>
      </c>
      <c r="D45" s="9">
        <f>'Client 42'!$F$39</f>
        <v>0</v>
      </c>
      <c r="E45" s="9">
        <f>'Client 42'!$M$39</f>
        <v>0</v>
      </c>
      <c r="F45" s="9">
        <f>'Client 42'!$F$57</f>
        <v>0</v>
      </c>
      <c r="G45" s="9">
        <f>'Client 42'!$M$57</f>
        <v>0</v>
      </c>
      <c r="H45" s="9">
        <f>'Client 42'!$F$76</f>
        <v>0</v>
      </c>
      <c r="I45" s="9">
        <f>'Client 42'!$M$76</f>
        <v>0</v>
      </c>
      <c r="J45" s="9">
        <f>'Client 42'!$F$95</f>
        <v>0</v>
      </c>
      <c r="K45" s="9">
        <f>'Client 42'!$M$95</f>
        <v>0</v>
      </c>
      <c r="L45" s="27">
        <f>'Client 42'!$M$103</f>
        <v>0</v>
      </c>
      <c r="M45" s="9">
        <f>SUM('Q1 2023-2024'!L45,'Q2 2023-2024'!L45)</f>
        <v>0</v>
      </c>
      <c r="N45" s="35"/>
      <c r="O45" s="9">
        <f>'Client 42'!$U$21</f>
        <v>0</v>
      </c>
      <c r="P45" s="9">
        <f>'Client 42'!$AB$21</f>
        <v>0</v>
      </c>
      <c r="Q45" s="9">
        <f>'Client 42'!$U$39</f>
        <v>0</v>
      </c>
      <c r="R45" s="9">
        <f>'Client 42'!$AB$39</f>
        <v>0</v>
      </c>
      <c r="S45" s="9">
        <f>'Client 42'!$U$57</f>
        <v>0</v>
      </c>
      <c r="T45" s="9">
        <f>'Client 42'!$AB$57</f>
        <v>0</v>
      </c>
      <c r="U45" s="9">
        <f>'Client 42'!$U$76</f>
        <v>0</v>
      </c>
      <c r="V45" s="9">
        <f>'Client 42'!$AB$76</f>
        <v>0</v>
      </c>
      <c r="W45" s="9">
        <f>'Client 42'!$U$95</f>
        <v>0</v>
      </c>
      <c r="X45" s="9">
        <f>'Client 42'!$AB$95</f>
        <v>0</v>
      </c>
      <c r="Y45" s="28">
        <f>'Client 42'!$AB$103</f>
        <v>0</v>
      </c>
      <c r="Z45" s="9">
        <f>SUM('Q1 2023-2024'!Y45,'Q2 2023-2024'!Y45)</f>
        <v>0</v>
      </c>
    </row>
    <row r="46" spans="1:26" ht="19" x14ac:dyDescent="0.25">
      <c r="A46" s="30" t="s">
        <v>39</v>
      </c>
      <c r="B46" s="9">
        <f>'Client 43'!$F$21</f>
        <v>0</v>
      </c>
      <c r="C46" s="9">
        <f>'Client 43'!$M$21</f>
        <v>0</v>
      </c>
      <c r="D46" s="9">
        <f>'Client 43'!$F$39</f>
        <v>0</v>
      </c>
      <c r="E46" s="9">
        <f>'Client 43'!$M$39</f>
        <v>0</v>
      </c>
      <c r="F46" s="9">
        <f>'Client 43'!$F$57</f>
        <v>0</v>
      </c>
      <c r="G46" s="9">
        <f>'Client 43'!$M$57</f>
        <v>0</v>
      </c>
      <c r="H46" s="9">
        <f>'Client 43'!$F$76</f>
        <v>0</v>
      </c>
      <c r="I46" s="9">
        <f>'Client 43'!$M$76</f>
        <v>0</v>
      </c>
      <c r="J46" s="9">
        <f>'Client 43'!$F$95</f>
        <v>0</v>
      </c>
      <c r="K46" s="9">
        <f>'Client 43'!$M$95</f>
        <v>0</v>
      </c>
      <c r="L46" s="27">
        <f>'Client 43'!$M$103</f>
        <v>0</v>
      </c>
      <c r="M46" s="9">
        <f>SUM('Q1 2023-2024'!L46,'Q2 2023-2024'!L46)</f>
        <v>0</v>
      </c>
      <c r="N46" s="35"/>
      <c r="O46" s="9">
        <f>'Client 43'!$U$21</f>
        <v>0</v>
      </c>
      <c r="P46" s="9">
        <f>'Client 43'!$AB$21</f>
        <v>0</v>
      </c>
      <c r="Q46" s="9">
        <f>'Client 43'!$U$39</f>
        <v>0</v>
      </c>
      <c r="R46" s="9">
        <f>'Client 43'!$AB$39</f>
        <v>0</v>
      </c>
      <c r="S46" s="9">
        <f>'Client 43'!$U$57</f>
        <v>0</v>
      </c>
      <c r="T46" s="9">
        <f>'Client 43'!$AB$57</f>
        <v>0</v>
      </c>
      <c r="U46" s="9">
        <f>'Client 43'!$U$76</f>
        <v>0</v>
      </c>
      <c r="V46" s="9">
        <f>'Client 43'!$AB$76</f>
        <v>0</v>
      </c>
      <c r="W46" s="9">
        <f>'Client 43'!$U$95</f>
        <v>0</v>
      </c>
      <c r="X46" s="9">
        <f>'Client 43'!$AB$95</f>
        <v>0</v>
      </c>
      <c r="Y46" s="28">
        <f>'Client 43'!$AB$103</f>
        <v>0</v>
      </c>
      <c r="Z46" s="9">
        <f>SUM('Q1 2023-2024'!Y46,'Q2 2023-2024'!Y46)</f>
        <v>0</v>
      </c>
    </row>
    <row r="47" spans="1:26" ht="20" customHeight="1" x14ac:dyDescent="0.25">
      <c r="A47" s="30" t="s">
        <v>40</v>
      </c>
      <c r="B47" s="9">
        <f>'Client 44'!$F$21</f>
        <v>0</v>
      </c>
      <c r="C47" s="9">
        <f>'Client 44'!$M$21</f>
        <v>0</v>
      </c>
      <c r="D47" s="9">
        <f>'Client 44'!$F$39</f>
        <v>0</v>
      </c>
      <c r="E47" s="9">
        <f>'Client 44'!$M$39</f>
        <v>0</v>
      </c>
      <c r="F47" s="9">
        <f>'Client 44'!$F$57</f>
        <v>0</v>
      </c>
      <c r="G47" s="9">
        <f>'Client 44'!$M$57</f>
        <v>0</v>
      </c>
      <c r="H47" s="9">
        <f>'Client 44'!$F$76</f>
        <v>0</v>
      </c>
      <c r="I47" s="9">
        <f>'Client 44'!$M$76</f>
        <v>0</v>
      </c>
      <c r="J47" s="9">
        <f>'Client 44'!$F$95</f>
        <v>0</v>
      </c>
      <c r="K47" s="9">
        <f>'Client 44'!$M$95</f>
        <v>0</v>
      </c>
      <c r="L47" s="27">
        <f>'Client 44'!$M$103</f>
        <v>0</v>
      </c>
      <c r="M47" s="9">
        <f>SUM('Q1 2023-2024'!L47,'Q2 2023-2024'!L47)</f>
        <v>0</v>
      </c>
      <c r="N47" s="35"/>
      <c r="O47" s="9">
        <f>'Client 44'!$U$21</f>
        <v>0</v>
      </c>
      <c r="P47" s="9">
        <f>'Client 44'!$AB$21</f>
        <v>0</v>
      </c>
      <c r="Q47" s="9">
        <f>'Client 44'!$U$39</f>
        <v>0</v>
      </c>
      <c r="R47" s="9">
        <f>'Client 44'!$AB$39</f>
        <v>0</v>
      </c>
      <c r="S47" s="9">
        <f>'Client 44'!$U$57</f>
        <v>0</v>
      </c>
      <c r="T47" s="9">
        <f>'Client 44'!$AB$57</f>
        <v>0</v>
      </c>
      <c r="U47" s="9">
        <f>'Client 44'!$U$76</f>
        <v>0</v>
      </c>
      <c r="V47" s="9">
        <f>'Client 44'!$AB$76</f>
        <v>0</v>
      </c>
      <c r="W47" s="9">
        <f>'Client 44'!$U$95</f>
        <v>0</v>
      </c>
      <c r="X47" s="9">
        <f>'Client 44'!$AB$95</f>
        <v>0</v>
      </c>
      <c r="Y47" s="28">
        <f>'Client 44'!$AB$103</f>
        <v>0</v>
      </c>
      <c r="Z47" s="9">
        <f>SUM('Q1 2023-2024'!Y47,'Q2 2023-2024'!Y47)</f>
        <v>0</v>
      </c>
    </row>
    <row r="48" spans="1:26" ht="19" x14ac:dyDescent="0.25">
      <c r="A48" s="30" t="s">
        <v>41</v>
      </c>
      <c r="B48" s="9">
        <f>'Client 45'!$F$21</f>
        <v>0</v>
      </c>
      <c r="C48" s="9">
        <f>'Client 45'!$M$21</f>
        <v>0</v>
      </c>
      <c r="D48" s="9">
        <f>'Client 45'!$F$39</f>
        <v>0</v>
      </c>
      <c r="E48" s="9">
        <f>'Client 45'!$M$39</f>
        <v>0</v>
      </c>
      <c r="F48" s="9">
        <f>'Client 45'!$F$57</f>
        <v>0</v>
      </c>
      <c r="G48" s="9">
        <f>'Client 45'!$M$57</f>
        <v>0</v>
      </c>
      <c r="H48" s="9">
        <f>'Client 45'!$F$76</f>
        <v>0</v>
      </c>
      <c r="I48" s="9">
        <f>'Client 45'!$M$76</f>
        <v>0</v>
      </c>
      <c r="J48" s="9">
        <f>'Client 45'!$F$95</f>
        <v>0</v>
      </c>
      <c r="K48" s="9">
        <f>'Client 45'!$M$95</f>
        <v>0</v>
      </c>
      <c r="L48" s="27">
        <f>'Client 45'!$M$103</f>
        <v>0</v>
      </c>
      <c r="M48" s="9">
        <f>SUM('Q1 2023-2024'!L48,'Q2 2023-2024'!L48)</f>
        <v>0</v>
      </c>
      <c r="N48" s="35"/>
      <c r="O48" s="9">
        <f>'Client 45'!$U$21</f>
        <v>0</v>
      </c>
      <c r="P48" s="9">
        <f>'Client 45'!$AB$21</f>
        <v>0</v>
      </c>
      <c r="Q48" s="9">
        <f>'Client 45'!$U$39</f>
        <v>0</v>
      </c>
      <c r="R48" s="9">
        <f>'Client 45'!$AB$39</f>
        <v>0</v>
      </c>
      <c r="S48" s="9">
        <f>'Client 45'!$U$57</f>
        <v>0</v>
      </c>
      <c r="T48" s="9">
        <f>'Client 45'!$AB$57</f>
        <v>0</v>
      </c>
      <c r="U48" s="9">
        <f>'Client 45'!$U$76</f>
        <v>0</v>
      </c>
      <c r="V48" s="9">
        <f>'Client 45'!$AB$76</f>
        <v>0</v>
      </c>
      <c r="W48" s="9">
        <f>'Client 45'!$U$95</f>
        <v>0</v>
      </c>
      <c r="X48" s="9">
        <f>'Client 45'!$AB$95</f>
        <v>0</v>
      </c>
      <c r="Y48" s="28">
        <f>'Client 45'!$AB$103</f>
        <v>0</v>
      </c>
      <c r="Z48" s="9">
        <f>SUM('Q1 2023-2024'!Y48,'Q2 2023-2024'!Y48)</f>
        <v>0</v>
      </c>
    </row>
    <row r="49" spans="1:26" ht="19" x14ac:dyDescent="0.25">
      <c r="A49" s="30" t="s">
        <v>42</v>
      </c>
      <c r="B49" s="9">
        <f>'Client 46'!$F$21</f>
        <v>0</v>
      </c>
      <c r="C49" s="9">
        <f>'Client 46'!$M$21</f>
        <v>0</v>
      </c>
      <c r="D49" s="9">
        <f>'Client 46'!$F$39</f>
        <v>0</v>
      </c>
      <c r="E49" s="9">
        <f>'Client 46'!$M$39</f>
        <v>0</v>
      </c>
      <c r="F49" s="9">
        <f>'Client 46'!$F$57</f>
        <v>0</v>
      </c>
      <c r="G49" s="9">
        <f>'Client 46'!$M$57</f>
        <v>0</v>
      </c>
      <c r="H49" s="9">
        <f>'Client 46'!$F$76</f>
        <v>0</v>
      </c>
      <c r="I49" s="9">
        <f>'Client 46'!$M$76</f>
        <v>0</v>
      </c>
      <c r="J49" s="9">
        <f>'Client 46'!$F$95</f>
        <v>0</v>
      </c>
      <c r="K49" s="9">
        <f>'Client 46'!$M$95</f>
        <v>0</v>
      </c>
      <c r="L49" s="27">
        <f>'Client 46'!$M$103</f>
        <v>0</v>
      </c>
      <c r="M49" s="9">
        <f>SUM('Q1 2023-2024'!L49,'Q2 2023-2024'!L49)</f>
        <v>0</v>
      </c>
      <c r="N49" s="35"/>
      <c r="O49" s="9">
        <f>'Client 46'!$U$21</f>
        <v>0</v>
      </c>
      <c r="P49" s="9">
        <f>'Client 46'!$AB$21</f>
        <v>0</v>
      </c>
      <c r="Q49" s="9">
        <f>'Client 46'!$U$39</f>
        <v>0</v>
      </c>
      <c r="R49" s="9">
        <f>'Client 46'!$AB$39</f>
        <v>0</v>
      </c>
      <c r="S49" s="9">
        <f>'Client 46'!$U$57</f>
        <v>0</v>
      </c>
      <c r="T49" s="9">
        <f>'Client 46'!$AB$57</f>
        <v>0</v>
      </c>
      <c r="U49" s="9">
        <f>'Client 46'!$U$76</f>
        <v>0</v>
      </c>
      <c r="V49" s="9">
        <f>'Client 46'!$AB$76</f>
        <v>0</v>
      </c>
      <c r="W49" s="9">
        <f>'Client 46'!$U$95</f>
        <v>0</v>
      </c>
      <c r="X49" s="9">
        <f>'Client 46'!$AB$95</f>
        <v>0</v>
      </c>
      <c r="Y49" s="28">
        <f>'Client 46'!$AB$103</f>
        <v>0</v>
      </c>
      <c r="Z49" s="9">
        <f>SUM('Q1 2023-2024'!Y49,'Q2 2023-2024'!Y49)</f>
        <v>0</v>
      </c>
    </row>
    <row r="50" spans="1:26" ht="19" x14ac:dyDescent="0.25">
      <c r="A50" s="30" t="s">
        <v>43</v>
      </c>
      <c r="B50" s="9">
        <f>'Client 47'!$F$21</f>
        <v>0</v>
      </c>
      <c r="C50" s="9">
        <f>'Client 47'!$M$21</f>
        <v>0</v>
      </c>
      <c r="D50" s="9">
        <f>'Client 47'!$F$39</f>
        <v>0</v>
      </c>
      <c r="E50" s="9">
        <f>'Client 47'!$M$39</f>
        <v>0</v>
      </c>
      <c r="F50" s="9">
        <f>'Client 47'!$F$57</f>
        <v>0</v>
      </c>
      <c r="G50" s="9">
        <f>'Client 47'!$M$57</f>
        <v>0</v>
      </c>
      <c r="H50" s="9">
        <f>'Client 47'!$F$76</f>
        <v>0</v>
      </c>
      <c r="I50" s="9">
        <f>'Client 47'!$M$76</f>
        <v>0</v>
      </c>
      <c r="J50" s="9">
        <f>'Client 47'!$F$95</f>
        <v>0</v>
      </c>
      <c r="K50" s="9">
        <f>'Client 47'!$M$95</f>
        <v>0</v>
      </c>
      <c r="L50" s="27">
        <f>'Client 47'!$M$103</f>
        <v>0</v>
      </c>
      <c r="M50" s="9">
        <f>SUM('Q1 2023-2024'!L50,'Q2 2023-2024'!L50)</f>
        <v>0</v>
      </c>
      <c r="N50" s="35"/>
      <c r="O50" s="9">
        <f>'Client 47'!$U$21</f>
        <v>0</v>
      </c>
      <c r="P50" s="9">
        <f>'Client 47'!$AB$21</f>
        <v>0</v>
      </c>
      <c r="Q50" s="9">
        <f>'Client 47'!$U$39</f>
        <v>0</v>
      </c>
      <c r="R50" s="9">
        <f>'Client 47'!$AB$39</f>
        <v>0</v>
      </c>
      <c r="S50" s="9">
        <f>'Client 47'!$U$57</f>
        <v>0</v>
      </c>
      <c r="T50" s="9">
        <f>'Client 47'!$AB$57</f>
        <v>0</v>
      </c>
      <c r="U50" s="9">
        <f>'Client 47'!$U$76</f>
        <v>0</v>
      </c>
      <c r="V50" s="9">
        <f>'Client 47'!$AB$76</f>
        <v>0</v>
      </c>
      <c r="W50" s="9">
        <f>'Client 47'!$U$95</f>
        <v>0</v>
      </c>
      <c r="X50" s="9">
        <f>'Client 47'!$AB$95</f>
        <v>0</v>
      </c>
      <c r="Y50" s="28">
        <f>'Client 47'!$AB$103</f>
        <v>0</v>
      </c>
      <c r="Z50" s="9">
        <f>SUM('Q1 2023-2024'!Y50,'Q2 2023-2024'!Y50)</f>
        <v>0</v>
      </c>
    </row>
    <row r="51" spans="1:26" ht="19" x14ac:dyDescent="0.25">
      <c r="A51" s="30" t="s">
        <v>44</v>
      </c>
      <c r="B51" s="9">
        <f>'Client 48'!$F$21</f>
        <v>0</v>
      </c>
      <c r="C51" s="9">
        <f>'Client 48'!$M$21</f>
        <v>0</v>
      </c>
      <c r="D51" s="9">
        <f>'Client 48'!$F$39</f>
        <v>0</v>
      </c>
      <c r="E51" s="9">
        <f>'Client 48'!$M$39</f>
        <v>0</v>
      </c>
      <c r="F51" s="9">
        <f>'Client 48'!$F$57</f>
        <v>0</v>
      </c>
      <c r="G51" s="9">
        <f>'Client 48'!$M$57</f>
        <v>0</v>
      </c>
      <c r="H51" s="9">
        <f>'Client 48'!$F$76</f>
        <v>0</v>
      </c>
      <c r="I51" s="9">
        <f>'Client 48'!$M$76</f>
        <v>0</v>
      </c>
      <c r="J51" s="9">
        <f>'Client 48'!$F$95</f>
        <v>0</v>
      </c>
      <c r="K51" s="9">
        <f>'Client 48'!$M$95</f>
        <v>0</v>
      </c>
      <c r="L51" s="27">
        <f>'Client 48'!$M$103</f>
        <v>0</v>
      </c>
      <c r="M51" s="9">
        <f>SUM('Q1 2023-2024'!L51,'Q2 2023-2024'!L51)</f>
        <v>0</v>
      </c>
      <c r="N51" s="23"/>
      <c r="O51" s="9">
        <f>'Client 48'!$U$21</f>
        <v>0</v>
      </c>
      <c r="P51" s="9">
        <f>'Client 48'!$AB$21</f>
        <v>0</v>
      </c>
      <c r="Q51" s="9">
        <f>'Client 48'!$U$39</f>
        <v>0</v>
      </c>
      <c r="R51" s="9">
        <f>'Client 48'!$AB$39</f>
        <v>0</v>
      </c>
      <c r="S51" s="9">
        <f>'Client 48'!$U$57</f>
        <v>0</v>
      </c>
      <c r="T51" s="9">
        <f>'Client 48'!$AB$57</f>
        <v>0</v>
      </c>
      <c r="U51" s="9">
        <f>'Client 48'!$U$76</f>
        <v>0</v>
      </c>
      <c r="V51" s="9">
        <f>'Client 48'!$AB$76</f>
        <v>0</v>
      </c>
      <c r="W51" s="9">
        <f>'Client 48'!$U$95</f>
        <v>0</v>
      </c>
      <c r="X51" s="9">
        <f>'Client 48'!$AB$95</f>
        <v>0</v>
      </c>
      <c r="Y51" s="28">
        <f>'Client 48'!$AB$103</f>
        <v>0</v>
      </c>
      <c r="Z51" s="9">
        <f>SUM('Q1 2023-2024'!Y51,'Q2 2023-2024'!Y51)</f>
        <v>0</v>
      </c>
    </row>
    <row r="52" spans="1:26" ht="19" x14ac:dyDescent="0.25">
      <c r="A52" s="30" t="s">
        <v>45</v>
      </c>
      <c r="B52" s="9">
        <f>'Client 49'!$F$21</f>
        <v>0</v>
      </c>
      <c r="C52" s="9">
        <f>'Client 49'!$M$21</f>
        <v>0</v>
      </c>
      <c r="D52" s="9">
        <f>'Client 49'!$F$39</f>
        <v>0</v>
      </c>
      <c r="E52" s="9">
        <f>'Client 49'!$M$39</f>
        <v>0</v>
      </c>
      <c r="F52" s="9">
        <f>'Client 49'!$F$57</f>
        <v>0</v>
      </c>
      <c r="G52" s="9">
        <f>'Client 49'!$M$57</f>
        <v>0</v>
      </c>
      <c r="H52" s="9">
        <f>'Client 49'!$F$76</f>
        <v>0</v>
      </c>
      <c r="I52" s="9">
        <f>'Client 49'!$M$76</f>
        <v>0</v>
      </c>
      <c r="J52" s="9">
        <f>'Client 49'!$F$95</f>
        <v>0</v>
      </c>
      <c r="K52" s="9">
        <f>'Client 49'!$M$95</f>
        <v>0</v>
      </c>
      <c r="L52" s="27">
        <f>'Client 49'!$M$103</f>
        <v>0</v>
      </c>
      <c r="M52" s="9">
        <f>SUM('Q1 2023-2024'!L52,'Q2 2023-2024'!L52)</f>
        <v>0</v>
      </c>
      <c r="N52" s="23"/>
      <c r="O52" s="9">
        <f>'Client 49'!$U$21</f>
        <v>0</v>
      </c>
      <c r="P52" s="9">
        <f>'Client 49'!$AB$21</f>
        <v>0</v>
      </c>
      <c r="Q52" s="9">
        <f>'Client 49'!$U$39</f>
        <v>0</v>
      </c>
      <c r="R52" s="9">
        <f>'Client 49'!$AB$39</f>
        <v>0</v>
      </c>
      <c r="S52" s="9">
        <f>'Client 49'!$U$57</f>
        <v>0</v>
      </c>
      <c r="T52" s="9">
        <f>'Client 49'!$AB$57</f>
        <v>0</v>
      </c>
      <c r="U52" s="9">
        <f>'Client 49'!$U$76</f>
        <v>0</v>
      </c>
      <c r="V52" s="9">
        <f>'Client 49'!$AB$76</f>
        <v>0</v>
      </c>
      <c r="W52" s="9">
        <f>'Client 49'!$U$95</f>
        <v>0</v>
      </c>
      <c r="X52" s="9">
        <f>'Client 49'!$AB$95</f>
        <v>0</v>
      </c>
      <c r="Y52" s="28">
        <f>'Client 49'!$AB$103</f>
        <v>0</v>
      </c>
      <c r="Z52" s="9">
        <f>SUM('Q1 2023-2024'!Y52,'Q2 2023-2024'!Y52)</f>
        <v>0</v>
      </c>
    </row>
    <row r="53" spans="1:26" ht="19" x14ac:dyDescent="0.25">
      <c r="A53" s="30" t="s">
        <v>46</v>
      </c>
      <c r="B53" s="9">
        <f>'Client 50'!$F$21</f>
        <v>0</v>
      </c>
      <c r="C53" s="9">
        <f>'Client 50'!$M$21</f>
        <v>0</v>
      </c>
      <c r="D53" s="9">
        <f>'Client 50'!$F$39</f>
        <v>0</v>
      </c>
      <c r="E53" s="9">
        <f>'Client 50'!$M$39</f>
        <v>0</v>
      </c>
      <c r="F53" s="9">
        <f>'Client 50'!$F$57</f>
        <v>0</v>
      </c>
      <c r="G53" s="9">
        <f>'Client 50'!$M$57</f>
        <v>0</v>
      </c>
      <c r="H53" s="9">
        <f>'Client 50'!$F$76</f>
        <v>0</v>
      </c>
      <c r="I53" s="9">
        <f>'Client 50'!$M$76</f>
        <v>0</v>
      </c>
      <c r="J53" s="9">
        <f>'Client 50'!$F$95</f>
        <v>0</v>
      </c>
      <c r="K53" s="9">
        <f>'Client 50'!$M$95</f>
        <v>0</v>
      </c>
      <c r="L53" s="27">
        <f>'Client 50'!$M$103</f>
        <v>0</v>
      </c>
      <c r="M53" s="9">
        <f>SUM('Q1 2023-2024'!L53,'Q2 2023-2024'!L53)</f>
        <v>0</v>
      </c>
      <c r="N53" s="23"/>
      <c r="O53" s="9">
        <f>'Client 50'!$U$21</f>
        <v>0</v>
      </c>
      <c r="P53" s="9">
        <f>'Client 50'!$AB$21</f>
        <v>0</v>
      </c>
      <c r="Q53" s="9">
        <f>'Client 50'!$U$39</f>
        <v>0</v>
      </c>
      <c r="R53" s="9">
        <f>'Client 50'!$AB$39</f>
        <v>0</v>
      </c>
      <c r="S53" s="9">
        <f>'Client 50'!$U$57</f>
        <v>0</v>
      </c>
      <c r="T53" s="9">
        <f>'Client 50'!$AB$57</f>
        <v>0</v>
      </c>
      <c r="U53" s="9">
        <f>'Client 50'!$U$76</f>
        <v>0</v>
      </c>
      <c r="V53" s="9">
        <f>'Client 50'!$AB$76</f>
        <v>0</v>
      </c>
      <c r="W53" s="9">
        <f>'Client 50'!$U$95</f>
        <v>0</v>
      </c>
      <c r="X53" s="9">
        <f>'Client 50'!$AB$95</f>
        <v>0</v>
      </c>
      <c r="Y53" s="28">
        <f>'Client 50'!$AB$103</f>
        <v>0</v>
      </c>
      <c r="Z53" s="9">
        <f>SUM('Q1 2023-2024'!Y53,'Q2 2023-2024'!Y53)</f>
        <v>0</v>
      </c>
    </row>
    <row r="54" spans="1:26" ht="19" x14ac:dyDescent="0.25">
      <c r="A54" s="32" t="s">
        <v>85</v>
      </c>
      <c r="B54" s="9">
        <f>'Client 51'!$F$21</f>
        <v>0</v>
      </c>
      <c r="C54" s="9">
        <f>'Client 51'!$M$21</f>
        <v>0</v>
      </c>
      <c r="D54" s="9">
        <f>'Client 51'!$F$39</f>
        <v>0</v>
      </c>
      <c r="E54" s="9">
        <f>'Client 51'!$M$39</f>
        <v>0</v>
      </c>
      <c r="F54" s="9">
        <f>'Client 51'!$F$57</f>
        <v>0</v>
      </c>
      <c r="G54" s="9">
        <f>'Client 51'!$M$57</f>
        <v>0</v>
      </c>
      <c r="H54" s="9">
        <f>'Client 51'!$F$76</f>
        <v>0</v>
      </c>
      <c r="I54" s="9">
        <f>'Client 51'!$M$76</f>
        <v>0</v>
      </c>
      <c r="J54" s="9">
        <f>'Client 51'!$F$95</f>
        <v>0</v>
      </c>
      <c r="K54" s="9">
        <f>'Client 51'!$M$95</f>
        <v>0</v>
      </c>
      <c r="L54" s="27">
        <f>'Client 51'!$M$103</f>
        <v>0</v>
      </c>
      <c r="M54" s="9">
        <f>SUM('Q1 2023-2024'!L54,'Q2 2023-2024'!L54)</f>
        <v>0</v>
      </c>
      <c r="N54" s="23"/>
      <c r="O54" s="9">
        <f>'Client 51'!$U$21</f>
        <v>0</v>
      </c>
      <c r="P54" s="9">
        <f>'Client 51'!$AB$21</f>
        <v>0</v>
      </c>
      <c r="Q54" s="9">
        <f>'Client 51'!$U$39</f>
        <v>0</v>
      </c>
      <c r="R54" s="9">
        <f>'Client 51'!$AB$39</f>
        <v>0</v>
      </c>
      <c r="S54" s="9">
        <f>'Client 51'!$U$57</f>
        <v>0</v>
      </c>
      <c r="T54" s="9">
        <f>'Client 51'!$AB$57</f>
        <v>0</v>
      </c>
      <c r="U54" s="9">
        <f>'Client 51'!$U$76</f>
        <v>0</v>
      </c>
      <c r="V54" s="9">
        <f>'Client 51'!$AB$76</f>
        <v>0</v>
      </c>
      <c r="W54" s="9">
        <f>'Client 51'!$U$95</f>
        <v>0</v>
      </c>
      <c r="X54" s="9">
        <f>'Client 51'!$AB$95</f>
        <v>0</v>
      </c>
      <c r="Y54" s="28">
        <f>'Client 51'!$AB$103</f>
        <v>0</v>
      </c>
      <c r="Z54" s="9">
        <f>SUM('Q1 2023-2024'!Y54,'Q2 2023-2024'!Y54)</f>
        <v>0</v>
      </c>
    </row>
    <row r="55" spans="1:26" ht="19" x14ac:dyDescent="0.25">
      <c r="A55" s="32" t="s">
        <v>86</v>
      </c>
      <c r="B55" s="9">
        <f>'Client 52'!$F$21</f>
        <v>0</v>
      </c>
      <c r="C55" s="9">
        <f>'Client 52'!$M$21</f>
        <v>0</v>
      </c>
      <c r="D55" s="9">
        <f>'Client 52'!$F$39</f>
        <v>0</v>
      </c>
      <c r="E55" s="9">
        <f>'Client 52'!$M$39</f>
        <v>0</v>
      </c>
      <c r="F55" s="9">
        <f>'Client 52'!$F$57</f>
        <v>0</v>
      </c>
      <c r="G55" s="9">
        <f>'Client 52'!$M$57</f>
        <v>0</v>
      </c>
      <c r="H55" s="9">
        <f>'Client 52'!$F$76</f>
        <v>0</v>
      </c>
      <c r="I55" s="9">
        <f>'Client 52'!$M$76</f>
        <v>0</v>
      </c>
      <c r="J55" s="9">
        <f>'Client 52'!$F$95</f>
        <v>0</v>
      </c>
      <c r="K55" s="9">
        <f>'Client 52'!$M$95</f>
        <v>0</v>
      </c>
      <c r="L55" s="27">
        <f>'Client 52'!$M$103</f>
        <v>0</v>
      </c>
      <c r="M55" s="9">
        <f>SUM('Q1 2023-2024'!L55,'Q2 2023-2024'!L55)</f>
        <v>0</v>
      </c>
      <c r="N55" s="23"/>
      <c r="O55" s="9">
        <f>'Client 52'!$U$21</f>
        <v>0</v>
      </c>
      <c r="P55" s="9">
        <f>'Client 52'!$AB$21</f>
        <v>0</v>
      </c>
      <c r="Q55" s="9">
        <f>'Client 52'!$U$39</f>
        <v>0</v>
      </c>
      <c r="R55" s="9">
        <f>'Client 52'!$AB$39</f>
        <v>0</v>
      </c>
      <c r="S55" s="9">
        <f>'Client 52'!$U$57</f>
        <v>0</v>
      </c>
      <c r="T55" s="9">
        <f>'Client 52'!$AB$57</f>
        <v>0</v>
      </c>
      <c r="U55" s="9">
        <f>'Client 52'!$U$76</f>
        <v>0</v>
      </c>
      <c r="V55" s="9">
        <f>'Client 52'!$AB$76</f>
        <v>0</v>
      </c>
      <c r="W55" s="9">
        <f>'Client 52'!$U$95</f>
        <v>0</v>
      </c>
      <c r="X55" s="9">
        <f>'Client 52'!$AB$95</f>
        <v>0</v>
      </c>
      <c r="Y55" s="28">
        <f>'Client 52'!$AB$103</f>
        <v>0</v>
      </c>
      <c r="Z55" s="9">
        <f>SUM('Q1 2023-2024'!Y55,'Q2 2023-2024'!Y55)</f>
        <v>0</v>
      </c>
    </row>
    <row r="56" spans="1:26" ht="19" x14ac:dyDescent="0.25">
      <c r="A56" s="32" t="s">
        <v>87</v>
      </c>
      <c r="B56" s="9">
        <f>'Client 53'!$F$21</f>
        <v>0</v>
      </c>
      <c r="C56" s="9">
        <f>'Client 53'!$M$21</f>
        <v>0</v>
      </c>
      <c r="D56" s="9">
        <f>'Client 53'!$F$39</f>
        <v>0</v>
      </c>
      <c r="E56" s="9">
        <f>'Client 53'!$M$39</f>
        <v>0</v>
      </c>
      <c r="F56" s="9">
        <f>'Client 53'!$F$57</f>
        <v>0</v>
      </c>
      <c r="G56" s="9">
        <f>'Client 53'!$M$57</f>
        <v>0</v>
      </c>
      <c r="H56" s="9">
        <f>'Client 53'!$F$76</f>
        <v>0</v>
      </c>
      <c r="I56" s="9">
        <f>'Client 53'!$M$76</f>
        <v>0</v>
      </c>
      <c r="J56" s="9">
        <f>'Client 53'!$F$95</f>
        <v>0</v>
      </c>
      <c r="K56" s="9">
        <f>'Client 53'!$M$95</f>
        <v>0</v>
      </c>
      <c r="L56" s="27">
        <f>'Client 53'!$M$103</f>
        <v>0</v>
      </c>
      <c r="M56" s="9">
        <f>SUM('Q1 2023-2024'!L56,'Q2 2023-2024'!L56)</f>
        <v>0</v>
      </c>
      <c r="N56" s="23"/>
      <c r="O56" s="9">
        <f>'Client 53'!$U$21</f>
        <v>0</v>
      </c>
      <c r="P56" s="9">
        <f>'Client 53'!$AB$21</f>
        <v>0</v>
      </c>
      <c r="Q56" s="9">
        <f>'Client 53'!$U$39</f>
        <v>0</v>
      </c>
      <c r="R56" s="9">
        <f>'Client 53'!$AB$39</f>
        <v>0</v>
      </c>
      <c r="S56" s="9">
        <f>'Client 53'!$U$57</f>
        <v>0</v>
      </c>
      <c r="T56" s="9">
        <f>'Client 53'!$AB$57</f>
        <v>0</v>
      </c>
      <c r="U56" s="9">
        <f>'Client 53'!$U$76</f>
        <v>0</v>
      </c>
      <c r="V56" s="9">
        <f>'Client 53'!$AB$76</f>
        <v>0</v>
      </c>
      <c r="W56" s="9">
        <f>'Client 53'!$U$95</f>
        <v>0</v>
      </c>
      <c r="X56" s="9">
        <f>'Client 53'!$AB$95</f>
        <v>0</v>
      </c>
      <c r="Y56" s="28">
        <f>'Client 53'!$AB$103</f>
        <v>0</v>
      </c>
      <c r="Z56" s="9">
        <f>SUM('Q1 2023-2024'!Y56,'Q2 2023-2024'!Y56)</f>
        <v>0</v>
      </c>
    </row>
    <row r="57" spans="1:26" ht="19" x14ac:dyDescent="0.25">
      <c r="A57" s="32" t="s">
        <v>88</v>
      </c>
      <c r="B57" s="9">
        <f>'Client 54'!$F$21</f>
        <v>0</v>
      </c>
      <c r="C57" s="9">
        <f>'Client 54'!$M$21</f>
        <v>0</v>
      </c>
      <c r="D57" s="9">
        <f>'Client 54'!$F$39</f>
        <v>0</v>
      </c>
      <c r="E57" s="9">
        <f>'Client 54'!$M$39</f>
        <v>0</v>
      </c>
      <c r="F57" s="9">
        <f>'Client 54'!$F$57</f>
        <v>0</v>
      </c>
      <c r="G57" s="9">
        <f>'Client 54'!$M$57</f>
        <v>0</v>
      </c>
      <c r="H57" s="9">
        <f>'Client 54'!$F$76</f>
        <v>0</v>
      </c>
      <c r="I57" s="9">
        <f>'Client 54'!$M$76</f>
        <v>0</v>
      </c>
      <c r="J57" s="9">
        <f>'Client 54'!$F$95</f>
        <v>0</v>
      </c>
      <c r="K57" s="9">
        <f>'Client 54'!$M$95</f>
        <v>0</v>
      </c>
      <c r="L57" s="27">
        <f>'Client 54'!$M$103</f>
        <v>0</v>
      </c>
      <c r="M57" s="9">
        <f>SUM('Q1 2023-2024'!L57,'Q2 2023-2024'!L57)</f>
        <v>0</v>
      </c>
      <c r="N57" s="23"/>
      <c r="O57" s="9">
        <f>'Client 54'!$U$21</f>
        <v>0</v>
      </c>
      <c r="P57" s="9">
        <f>'Client 54'!$AB$21</f>
        <v>0</v>
      </c>
      <c r="Q57" s="9">
        <f>'Client 54'!$U$39</f>
        <v>0</v>
      </c>
      <c r="R57" s="9">
        <f>'Client 54'!$AB$39</f>
        <v>0</v>
      </c>
      <c r="S57" s="9">
        <f>'Client 54'!$U$57</f>
        <v>0</v>
      </c>
      <c r="T57" s="9">
        <f>'Client 54'!$AB$57</f>
        <v>0</v>
      </c>
      <c r="U57" s="9">
        <f>'Client 54'!$U$76</f>
        <v>0</v>
      </c>
      <c r="V57" s="9">
        <f>'Client 54'!$AB$76</f>
        <v>0</v>
      </c>
      <c r="W57" s="9">
        <f>'Client 54'!$U$95</f>
        <v>0</v>
      </c>
      <c r="X57" s="9">
        <f>'Client 54'!$AB$95</f>
        <v>0</v>
      </c>
      <c r="Y57" s="28">
        <f>'Client 54'!$AB$103</f>
        <v>0</v>
      </c>
      <c r="Z57" s="9">
        <f>SUM('Q1 2023-2024'!Y57,'Q2 2023-2024'!Y57)</f>
        <v>0</v>
      </c>
    </row>
    <row r="58" spans="1:26" ht="19" x14ac:dyDescent="0.25">
      <c r="A58" s="32" t="s">
        <v>89</v>
      </c>
      <c r="B58" s="9">
        <f>'Client 55'!$F$21</f>
        <v>0</v>
      </c>
      <c r="C58" s="9">
        <f>'Client 55'!$M$21</f>
        <v>0</v>
      </c>
      <c r="D58" s="9">
        <f>'Client 55'!$F$39</f>
        <v>0</v>
      </c>
      <c r="E58" s="9">
        <f>'Client 55'!$M$39</f>
        <v>0</v>
      </c>
      <c r="F58" s="9">
        <f>'Client 55'!$F$57</f>
        <v>0</v>
      </c>
      <c r="G58" s="9">
        <f>'Client 55'!$M$57</f>
        <v>0</v>
      </c>
      <c r="H58" s="9">
        <f>'Client 55'!$F$76</f>
        <v>0</v>
      </c>
      <c r="I58" s="9">
        <f>'Client 55'!$M$76</f>
        <v>0</v>
      </c>
      <c r="J58" s="9">
        <f>'Client 55'!$F$95</f>
        <v>0</v>
      </c>
      <c r="K58" s="9">
        <f>'Client 55'!$M$95</f>
        <v>0</v>
      </c>
      <c r="L58" s="27">
        <f>'Client 55'!$M$103</f>
        <v>0</v>
      </c>
      <c r="M58" s="9">
        <f>SUM('Q1 2023-2024'!L58,'Q2 2023-2024'!L58)</f>
        <v>0</v>
      </c>
      <c r="N58" s="23"/>
      <c r="O58" s="9">
        <f>'Client 55'!$U$21</f>
        <v>0</v>
      </c>
      <c r="P58" s="9">
        <f>'Client 55'!$AB$21</f>
        <v>0</v>
      </c>
      <c r="Q58" s="9">
        <f>'Client 55'!$U$39</f>
        <v>0</v>
      </c>
      <c r="R58" s="9">
        <f>'Client 55'!$AB$39</f>
        <v>0</v>
      </c>
      <c r="S58" s="9">
        <f>'Client 55'!$U$57</f>
        <v>0</v>
      </c>
      <c r="T58" s="9">
        <f>'Client 55'!$AB$57</f>
        <v>0</v>
      </c>
      <c r="U58" s="9">
        <f>'Client 55'!$U$76</f>
        <v>0</v>
      </c>
      <c r="V58" s="9">
        <f>'Client 55'!$AB$76</f>
        <v>0</v>
      </c>
      <c r="W58" s="9">
        <f>'Client 55'!$U$95</f>
        <v>0</v>
      </c>
      <c r="X58" s="9">
        <f>'Client 55'!$AB$95</f>
        <v>0</v>
      </c>
      <c r="Y58" s="28">
        <f>'Client 55'!$AB$103</f>
        <v>0</v>
      </c>
      <c r="Z58" s="9">
        <f>SUM('Q1 2023-2024'!Y58,'Q2 2023-2024'!Y58)</f>
        <v>0</v>
      </c>
    </row>
    <row r="59" spans="1:26" ht="19" x14ac:dyDescent="0.25">
      <c r="A59" s="32" t="s">
        <v>90</v>
      </c>
      <c r="B59" s="9">
        <f>'Client 56'!$F$21</f>
        <v>0</v>
      </c>
      <c r="C59" s="9">
        <f>'Client 56'!$M$21</f>
        <v>0</v>
      </c>
      <c r="D59" s="9">
        <f>'Client 56'!$F$39</f>
        <v>0</v>
      </c>
      <c r="E59" s="9">
        <f>'Client 56'!$M$39</f>
        <v>0</v>
      </c>
      <c r="F59" s="9">
        <f>'Client 56'!$F$57</f>
        <v>0</v>
      </c>
      <c r="G59" s="9">
        <f>'Client 56'!$M$57</f>
        <v>0</v>
      </c>
      <c r="H59" s="9">
        <f>'Client 56'!$F$76</f>
        <v>0</v>
      </c>
      <c r="I59" s="9">
        <f>'Client 56'!$M$76</f>
        <v>0</v>
      </c>
      <c r="J59" s="9">
        <f>'Client 56'!$F$95</f>
        <v>0</v>
      </c>
      <c r="K59" s="9">
        <f>'Client 56'!$M$95</f>
        <v>0</v>
      </c>
      <c r="L59" s="27">
        <f>'Client 56'!$M$103</f>
        <v>0</v>
      </c>
      <c r="M59" s="9">
        <f>SUM('Q1 2023-2024'!L59,'Q2 2023-2024'!L59)</f>
        <v>0</v>
      </c>
      <c r="N59" s="23"/>
      <c r="O59" s="9">
        <f>'Client 56'!$U$21</f>
        <v>0</v>
      </c>
      <c r="P59" s="9">
        <f>'Client 56'!$AB$21</f>
        <v>0</v>
      </c>
      <c r="Q59" s="9">
        <f>'Client 56'!$U$39</f>
        <v>0</v>
      </c>
      <c r="R59" s="9">
        <f>'Client 56'!$AB$39</f>
        <v>0</v>
      </c>
      <c r="S59" s="9">
        <f>'Client 56'!$U$57</f>
        <v>0</v>
      </c>
      <c r="T59" s="9">
        <f>'Client 56'!$AB$57</f>
        <v>0</v>
      </c>
      <c r="U59" s="9">
        <f>'Client 56'!$U$76</f>
        <v>0</v>
      </c>
      <c r="V59" s="9">
        <f>'Client 56'!$AB$76</f>
        <v>0</v>
      </c>
      <c r="W59" s="9">
        <f>'Client 56'!$U$95</f>
        <v>0</v>
      </c>
      <c r="X59" s="9">
        <f>'Client 56'!$AB$95</f>
        <v>0</v>
      </c>
      <c r="Y59" s="28">
        <f>'Client 56'!$AB$103</f>
        <v>0</v>
      </c>
      <c r="Z59" s="9">
        <f>SUM('Q1 2023-2024'!Y59,'Q2 2023-2024'!Y59)</f>
        <v>0</v>
      </c>
    </row>
    <row r="60" spans="1:26" ht="19" x14ac:dyDescent="0.25">
      <c r="A60" s="32" t="s">
        <v>91</v>
      </c>
      <c r="B60" s="9">
        <f>'Client 57'!$F$21</f>
        <v>0</v>
      </c>
      <c r="C60" s="9">
        <f>'Client 57'!$M$21</f>
        <v>0</v>
      </c>
      <c r="D60" s="9">
        <f>'Client 57'!$F$39</f>
        <v>0</v>
      </c>
      <c r="E60" s="9">
        <f>'Client 57'!$M$39</f>
        <v>0</v>
      </c>
      <c r="F60" s="9">
        <f>'Client 57'!$F$57</f>
        <v>0</v>
      </c>
      <c r="G60" s="9">
        <f>'Client 57'!$M$57</f>
        <v>0</v>
      </c>
      <c r="H60" s="9">
        <f>'Client 57'!$F$76</f>
        <v>0</v>
      </c>
      <c r="I60" s="9">
        <f>'Client 57'!$M$76</f>
        <v>0</v>
      </c>
      <c r="J60" s="9">
        <f>'Client 57'!$F$95</f>
        <v>0</v>
      </c>
      <c r="K60" s="9">
        <f>'Client 57'!$M$95</f>
        <v>0</v>
      </c>
      <c r="L60" s="27">
        <f>'Client 57'!$M$103</f>
        <v>0</v>
      </c>
      <c r="M60" s="9">
        <f>SUM('Q1 2023-2024'!L60,'Q2 2023-2024'!L60)</f>
        <v>0</v>
      </c>
      <c r="N60" s="23"/>
      <c r="O60" s="9">
        <f>'Client 57'!$U$21</f>
        <v>0</v>
      </c>
      <c r="P60" s="9">
        <f>'Client 57'!$AB$21</f>
        <v>0</v>
      </c>
      <c r="Q60" s="9">
        <f>'Client 57'!$U$39</f>
        <v>0</v>
      </c>
      <c r="R60" s="9">
        <f>'Client 57'!$AB$39</f>
        <v>0</v>
      </c>
      <c r="S60" s="9">
        <f>'Client 57'!$U$57</f>
        <v>0</v>
      </c>
      <c r="T60" s="9">
        <f>'Client 57'!$AB$57</f>
        <v>0</v>
      </c>
      <c r="U60" s="9">
        <f>'Client 57'!$U$76</f>
        <v>0</v>
      </c>
      <c r="V60" s="9">
        <f>'Client 57'!$AB$76</f>
        <v>0</v>
      </c>
      <c r="W60" s="9">
        <f>'Client 57'!$U$95</f>
        <v>0</v>
      </c>
      <c r="X60" s="9">
        <f>'Client 57'!$AB$95</f>
        <v>0</v>
      </c>
      <c r="Y60" s="28">
        <f>'Client 57'!$AB$103</f>
        <v>0</v>
      </c>
      <c r="Z60" s="9">
        <f>SUM('Q1 2023-2024'!Y60,'Q2 2023-2024'!Y60)</f>
        <v>0</v>
      </c>
    </row>
    <row r="61" spans="1:26" ht="19" x14ac:dyDescent="0.25">
      <c r="A61" s="32" t="s">
        <v>92</v>
      </c>
      <c r="B61" s="9">
        <f>'Client 58'!$F$21</f>
        <v>0</v>
      </c>
      <c r="C61" s="9">
        <f>'Client 58'!$M$21</f>
        <v>0</v>
      </c>
      <c r="D61" s="9">
        <f>'Client 58'!$F$39</f>
        <v>0</v>
      </c>
      <c r="E61" s="9">
        <f>'Client 58'!$M$39</f>
        <v>0</v>
      </c>
      <c r="F61" s="9">
        <f>'Client 58'!$F$57</f>
        <v>0</v>
      </c>
      <c r="G61" s="9">
        <f>'Client 58'!$M$57</f>
        <v>0</v>
      </c>
      <c r="H61" s="9">
        <f>'Client 58'!$F$76</f>
        <v>0</v>
      </c>
      <c r="I61" s="9">
        <f>'Client 58'!$M$76</f>
        <v>0</v>
      </c>
      <c r="J61" s="9">
        <f>'Client 58'!$F$95</f>
        <v>0</v>
      </c>
      <c r="K61" s="9">
        <f>'Client 58'!$M$95</f>
        <v>0</v>
      </c>
      <c r="L61" s="27">
        <f>'Client 58'!$M$103</f>
        <v>0</v>
      </c>
      <c r="M61" s="9">
        <f>SUM('Q1 2023-2024'!L61,'Q2 2023-2024'!L61)</f>
        <v>0</v>
      </c>
      <c r="N61" s="23"/>
      <c r="O61" s="9">
        <f>'Client 58'!$U$21</f>
        <v>0</v>
      </c>
      <c r="P61" s="9">
        <f>'Client 58'!$AB$21</f>
        <v>0</v>
      </c>
      <c r="Q61" s="9">
        <f>'Client 58'!$U$39</f>
        <v>0</v>
      </c>
      <c r="R61" s="9">
        <f>'Client 58'!$AB$39</f>
        <v>0</v>
      </c>
      <c r="S61" s="9">
        <f>'Client 58'!$U$57</f>
        <v>0</v>
      </c>
      <c r="T61" s="9">
        <f>'Client 58'!$AB$57</f>
        <v>0</v>
      </c>
      <c r="U61" s="9">
        <f>'Client 58'!$U$76</f>
        <v>0</v>
      </c>
      <c r="V61" s="9">
        <f>'Client 58'!$AB$76</f>
        <v>0</v>
      </c>
      <c r="W61" s="9">
        <f>'Client 58'!$U$95</f>
        <v>0</v>
      </c>
      <c r="X61" s="9">
        <f>'Client 58'!$AB$95</f>
        <v>0</v>
      </c>
      <c r="Y61" s="28">
        <f>'Client 58'!$AB$103</f>
        <v>0</v>
      </c>
      <c r="Z61" s="9">
        <f>SUM('Q1 2023-2024'!Y61,'Q2 2023-2024'!Y61)</f>
        <v>0</v>
      </c>
    </row>
    <row r="62" spans="1:26" ht="19" x14ac:dyDescent="0.25">
      <c r="A62" s="32" t="s">
        <v>93</v>
      </c>
      <c r="B62" s="9">
        <f>'Client 59'!$F$21</f>
        <v>0</v>
      </c>
      <c r="C62" s="9">
        <f>'Client 59'!$M$21</f>
        <v>0</v>
      </c>
      <c r="D62" s="9">
        <f>'Client 59'!$F$39</f>
        <v>0</v>
      </c>
      <c r="E62" s="9">
        <f>'Client 59'!$M$39</f>
        <v>0</v>
      </c>
      <c r="F62" s="9">
        <f>'Client 59'!$F$57</f>
        <v>0</v>
      </c>
      <c r="G62" s="9">
        <f>'Client 59'!$M$57</f>
        <v>0</v>
      </c>
      <c r="H62" s="9">
        <f>'Client 59'!$F$76</f>
        <v>0</v>
      </c>
      <c r="I62" s="9">
        <f>'Client 59'!$M$76</f>
        <v>0</v>
      </c>
      <c r="J62" s="9">
        <f>'Client 59'!$F$95</f>
        <v>0</v>
      </c>
      <c r="K62" s="9">
        <f>'Client 59'!$M$95</f>
        <v>0</v>
      </c>
      <c r="L62" s="27">
        <f>'Client 59'!$M$103</f>
        <v>0</v>
      </c>
      <c r="M62" s="9">
        <f>SUM('Q1 2023-2024'!L62,'Q2 2023-2024'!L62)</f>
        <v>0</v>
      </c>
      <c r="N62" s="23"/>
      <c r="O62" s="9">
        <f>'Client 59'!$U$21</f>
        <v>0</v>
      </c>
      <c r="P62" s="9">
        <f>'Client 59'!$AB$21</f>
        <v>0</v>
      </c>
      <c r="Q62" s="9">
        <f>'Client 59'!$U$39</f>
        <v>0</v>
      </c>
      <c r="R62" s="9">
        <f>'Client 59'!$AB$39</f>
        <v>0</v>
      </c>
      <c r="S62" s="9">
        <f>'Client 59'!$U$57</f>
        <v>0</v>
      </c>
      <c r="T62" s="9">
        <f>'Client 59'!$AB$57</f>
        <v>0</v>
      </c>
      <c r="U62" s="9">
        <f>'Client 59'!$U$76</f>
        <v>0</v>
      </c>
      <c r="V62" s="9">
        <f>'Client 59'!$AB$76</f>
        <v>0</v>
      </c>
      <c r="W62" s="9">
        <f>'Client 59'!$U$95</f>
        <v>0</v>
      </c>
      <c r="X62" s="9">
        <f>'Client 59'!$AB$95</f>
        <v>0</v>
      </c>
      <c r="Y62" s="28">
        <f>'Client 59'!$AB$103</f>
        <v>0</v>
      </c>
      <c r="Z62" s="9">
        <f>SUM('Q1 2023-2024'!Y62,'Q2 2023-2024'!Y62)</f>
        <v>0</v>
      </c>
    </row>
    <row r="63" spans="1:26" ht="19" x14ac:dyDescent="0.25">
      <c r="A63" s="32" t="s">
        <v>94</v>
      </c>
      <c r="B63" s="9">
        <f>'Client 60'!$F$21</f>
        <v>0</v>
      </c>
      <c r="C63" s="9">
        <f>'Client 60'!$M$21</f>
        <v>0</v>
      </c>
      <c r="D63" s="9">
        <f>'Client 60'!$F$39</f>
        <v>0</v>
      </c>
      <c r="E63" s="9">
        <f>'Client 60'!$M$39</f>
        <v>0</v>
      </c>
      <c r="F63" s="9">
        <f>'Client 60'!$F$57</f>
        <v>0</v>
      </c>
      <c r="G63" s="9">
        <f>'Client 60'!$M$57</f>
        <v>0</v>
      </c>
      <c r="H63" s="9">
        <f>'Client 60'!$F$76</f>
        <v>0</v>
      </c>
      <c r="I63" s="9">
        <f>'Client 60'!$M$76</f>
        <v>0</v>
      </c>
      <c r="J63" s="9">
        <f>'Client 60'!$F$95</f>
        <v>0</v>
      </c>
      <c r="K63" s="9">
        <f>'Client 60'!$M$95</f>
        <v>0</v>
      </c>
      <c r="L63" s="27">
        <f>'Client 60'!$M$103</f>
        <v>0</v>
      </c>
      <c r="M63" s="9">
        <f>SUM('Q1 2023-2024'!L63,'Q2 2023-2024'!L63)</f>
        <v>0</v>
      </c>
      <c r="N63" s="23"/>
      <c r="O63" s="9">
        <f>'Client 60'!$U$21</f>
        <v>0</v>
      </c>
      <c r="P63" s="9">
        <f>'Client 60'!$AB$21</f>
        <v>0</v>
      </c>
      <c r="Q63" s="9">
        <f>'Client 60'!$U$39</f>
        <v>0</v>
      </c>
      <c r="R63" s="9">
        <f>'Client 60'!$AB$39</f>
        <v>0</v>
      </c>
      <c r="S63" s="9">
        <f>'Client 60'!$U$57</f>
        <v>0</v>
      </c>
      <c r="T63" s="9">
        <f>'Client 60'!$AB$57</f>
        <v>0</v>
      </c>
      <c r="U63" s="9">
        <f>'Client 60'!$U$76</f>
        <v>0</v>
      </c>
      <c r="V63" s="9">
        <f>'Client 60'!$AB$76</f>
        <v>0</v>
      </c>
      <c r="W63" s="9">
        <f>'Client 60'!$U$95</f>
        <v>0</v>
      </c>
      <c r="X63" s="9">
        <f>'Client 60'!$AB$95</f>
        <v>0</v>
      </c>
      <c r="Y63" s="28">
        <f>'Client 60'!$AB$103</f>
        <v>0</v>
      </c>
      <c r="Z63" s="9">
        <f>SUM('Q1 2023-2024'!Y63,'Q2 2023-2024'!Y63)</f>
        <v>0</v>
      </c>
    </row>
    <row r="64" spans="1:26" ht="19" x14ac:dyDescent="0.25">
      <c r="A64" s="32" t="s">
        <v>95</v>
      </c>
      <c r="B64" s="9">
        <f>'Client 61'!$F$21</f>
        <v>0</v>
      </c>
      <c r="C64" s="9">
        <f>'Client 61'!$M$21</f>
        <v>0</v>
      </c>
      <c r="D64" s="9">
        <f>'Client 61'!$F$39</f>
        <v>0</v>
      </c>
      <c r="E64" s="9">
        <f>'Client 61'!$M$39</f>
        <v>0</v>
      </c>
      <c r="F64" s="9">
        <f>'Client 61'!$F$57</f>
        <v>0</v>
      </c>
      <c r="G64" s="9">
        <f>'Client 61'!$M$57</f>
        <v>0</v>
      </c>
      <c r="H64" s="9">
        <f>'Client 61'!$F$76</f>
        <v>0</v>
      </c>
      <c r="I64" s="9">
        <f>'Client 61'!$M$76</f>
        <v>0</v>
      </c>
      <c r="J64" s="9">
        <f>'Client 61'!$F$95</f>
        <v>0</v>
      </c>
      <c r="K64" s="9">
        <f>'Client 61'!$M$95</f>
        <v>0</v>
      </c>
      <c r="L64" s="27">
        <f>'Client 61'!$M$103</f>
        <v>0</v>
      </c>
      <c r="M64" s="9">
        <f>SUM('Q1 2023-2024'!L64,'Q2 2023-2024'!L64)</f>
        <v>0</v>
      </c>
      <c r="N64" s="23"/>
      <c r="O64" s="9">
        <f>'Client 61'!$U$21</f>
        <v>0</v>
      </c>
      <c r="P64" s="9">
        <f>'Client 61'!$AB$21</f>
        <v>0</v>
      </c>
      <c r="Q64" s="9">
        <f>'Client 61'!$U$39</f>
        <v>0</v>
      </c>
      <c r="R64" s="9">
        <f>'Client 61'!$AB$39</f>
        <v>0</v>
      </c>
      <c r="S64" s="9">
        <f>'Client 61'!$U$57</f>
        <v>0</v>
      </c>
      <c r="T64" s="9">
        <f>'Client 61'!$AB$57</f>
        <v>0</v>
      </c>
      <c r="U64" s="9">
        <f>'Client 61'!$U$76</f>
        <v>0</v>
      </c>
      <c r="V64" s="9">
        <f>'Client 61'!$AB$76</f>
        <v>0</v>
      </c>
      <c r="W64" s="9">
        <f>'Client 61'!$U$95</f>
        <v>0</v>
      </c>
      <c r="X64" s="9">
        <f>'Client 61'!$AB$95</f>
        <v>0</v>
      </c>
      <c r="Y64" s="28">
        <f>'Client 61'!$AB$103</f>
        <v>0</v>
      </c>
      <c r="Z64" s="9">
        <f>SUM('Q1 2023-2024'!Y64,'Q2 2023-2024'!Y64)</f>
        <v>0</v>
      </c>
    </row>
    <row r="65" spans="1:26" ht="19" x14ac:dyDescent="0.25">
      <c r="A65" s="32" t="s">
        <v>96</v>
      </c>
      <c r="B65" s="9">
        <f>'Client 62'!$F$21</f>
        <v>0</v>
      </c>
      <c r="C65" s="9">
        <f>'Client 62'!$M$21</f>
        <v>0</v>
      </c>
      <c r="D65" s="9">
        <f>'Client 62'!$F$39</f>
        <v>0</v>
      </c>
      <c r="E65" s="9">
        <f>'Client 62'!$M$39</f>
        <v>0</v>
      </c>
      <c r="F65" s="9">
        <f>'Client 62'!$F$57</f>
        <v>0</v>
      </c>
      <c r="G65" s="9">
        <f>'Client 62'!$M$57</f>
        <v>0</v>
      </c>
      <c r="H65" s="9">
        <f>'Client 62'!$F$76</f>
        <v>0</v>
      </c>
      <c r="I65" s="9">
        <f>'Client 62'!$M$76</f>
        <v>0</v>
      </c>
      <c r="J65" s="9">
        <f>'Client 62'!$F$95</f>
        <v>0</v>
      </c>
      <c r="K65" s="9">
        <f>'Client 62'!$M$95</f>
        <v>0</v>
      </c>
      <c r="L65" s="27">
        <f>'Client 62'!$M$103</f>
        <v>0</v>
      </c>
      <c r="M65" s="9">
        <f>SUM('Q1 2023-2024'!L65,'Q2 2023-2024'!L65)</f>
        <v>0</v>
      </c>
      <c r="N65" s="23"/>
      <c r="O65" s="9">
        <f>'Client 62'!$U$21</f>
        <v>0</v>
      </c>
      <c r="P65" s="9">
        <f>'Client 62'!$AB$21</f>
        <v>0</v>
      </c>
      <c r="Q65" s="9">
        <f>'Client 62'!$U$39</f>
        <v>0</v>
      </c>
      <c r="R65" s="9">
        <f>'Client 62'!$AB$39</f>
        <v>0</v>
      </c>
      <c r="S65" s="9">
        <f>'Client 62'!$U$57</f>
        <v>0</v>
      </c>
      <c r="T65" s="9">
        <f>'Client 62'!$AB$57</f>
        <v>0</v>
      </c>
      <c r="U65" s="9">
        <f>'Client 62'!$U$76</f>
        <v>0</v>
      </c>
      <c r="V65" s="9">
        <f>'Client 62'!$AB$76</f>
        <v>0</v>
      </c>
      <c r="W65" s="9">
        <f>'Client 62'!$U$95</f>
        <v>0</v>
      </c>
      <c r="X65" s="9">
        <f>'Client 62'!$AB$95</f>
        <v>0</v>
      </c>
      <c r="Y65" s="28">
        <f>'Client 62'!$AB$103</f>
        <v>0</v>
      </c>
      <c r="Z65" s="9">
        <f>SUM('Q1 2023-2024'!Y65,'Q2 2023-2024'!Y65)</f>
        <v>0</v>
      </c>
    </row>
    <row r="66" spans="1:26" ht="19" x14ac:dyDescent="0.25">
      <c r="A66" s="32" t="s">
        <v>97</v>
      </c>
      <c r="B66" s="9">
        <f>'Client 63'!$F$21</f>
        <v>0</v>
      </c>
      <c r="C66" s="9">
        <f>'Client 63'!$M$21</f>
        <v>0</v>
      </c>
      <c r="D66" s="9">
        <f>'Client 64'!$F$39</f>
        <v>0</v>
      </c>
      <c r="E66" s="9">
        <f>'Client 63'!$M$39</f>
        <v>0</v>
      </c>
      <c r="F66" s="9">
        <f>'Client 63'!$F$57</f>
        <v>0</v>
      </c>
      <c r="G66" s="9">
        <f>'Client 63'!$M$57</f>
        <v>0</v>
      </c>
      <c r="H66" s="9">
        <f>'Client 63'!$F$76</f>
        <v>0</v>
      </c>
      <c r="I66" s="9">
        <f>'Client 63'!$M$76</f>
        <v>0</v>
      </c>
      <c r="J66" s="9">
        <f>'Client 63'!$F$95</f>
        <v>0</v>
      </c>
      <c r="K66" s="9">
        <f>'Client 63'!$M$95</f>
        <v>0</v>
      </c>
      <c r="L66" s="27">
        <f>'Client 63'!$M$103</f>
        <v>0</v>
      </c>
      <c r="M66" s="9">
        <f>SUM('Q1 2023-2024'!L66,'Q2 2023-2024'!L66)</f>
        <v>0</v>
      </c>
      <c r="N66" s="23"/>
      <c r="O66" s="9">
        <f>'Client 63'!$U$21</f>
        <v>0</v>
      </c>
      <c r="P66" s="9">
        <f>'Client 63'!$AB$21</f>
        <v>0</v>
      </c>
      <c r="Q66" s="9">
        <f>'Client 63'!$U$39</f>
        <v>0</v>
      </c>
      <c r="R66" s="9">
        <f>'Client 63'!$AB$39</f>
        <v>0</v>
      </c>
      <c r="S66" s="9">
        <f>'Client 63'!$U$57</f>
        <v>0</v>
      </c>
      <c r="T66" s="9">
        <f>'Client 63'!$AB$57</f>
        <v>0</v>
      </c>
      <c r="U66" s="9">
        <f>'Client 63'!$U$76</f>
        <v>0</v>
      </c>
      <c r="V66" s="9">
        <f>'Client 63'!$AB$76</f>
        <v>0</v>
      </c>
      <c r="W66" s="9">
        <f>'Client 63'!$U$95</f>
        <v>0</v>
      </c>
      <c r="X66" s="9">
        <f>'Client 63'!$AB$95</f>
        <v>0</v>
      </c>
      <c r="Y66" s="28">
        <f>'Client 63'!$AB$103</f>
        <v>0</v>
      </c>
      <c r="Z66" s="9">
        <f>SUM('Q1 2023-2024'!Y66,'Q2 2023-2024'!Y66)</f>
        <v>0</v>
      </c>
    </row>
    <row r="67" spans="1:26" ht="19" x14ac:dyDescent="0.25">
      <c r="A67" s="32" t="s">
        <v>98</v>
      </c>
      <c r="B67" s="9">
        <f>'Client 64'!$F$21</f>
        <v>0</v>
      </c>
      <c r="C67" s="9">
        <f>'Client 64'!$M$21</f>
        <v>0</v>
      </c>
      <c r="D67" s="9">
        <f>'Client 63'!$F$39</f>
        <v>0</v>
      </c>
      <c r="E67" s="9">
        <f>'Client 64'!$M$39</f>
        <v>0</v>
      </c>
      <c r="F67" s="9">
        <f>'Client 64'!$F$57</f>
        <v>0</v>
      </c>
      <c r="G67" s="9">
        <f>'Client 64'!$M$57</f>
        <v>0</v>
      </c>
      <c r="H67" s="9">
        <f>'Client 64'!$F$76</f>
        <v>0</v>
      </c>
      <c r="I67" s="9">
        <f>'Client 64'!$M$76</f>
        <v>0</v>
      </c>
      <c r="J67" s="9">
        <f>'Client 64'!$F$95</f>
        <v>0</v>
      </c>
      <c r="K67" s="9">
        <f>'Client 64'!$M$95</f>
        <v>0</v>
      </c>
      <c r="L67" s="27">
        <f>'Client 64'!$M$103</f>
        <v>0</v>
      </c>
      <c r="M67" s="9">
        <f>SUM('Q1 2023-2024'!L67,'Q2 2023-2024'!L67)</f>
        <v>0</v>
      </c>
      <c r="N67" s="23"/>
      <c r="O67" s="9">
        <f>'Client 64'!$U$21</f>
        <v>0</v>
      </c>
      <c r="P67" s="9">
        <f>'Client 64'!$AB$21</f>
        <v>0</v>
      </c>
      <c r="Q67" s="9">
        <f>'Client 64'!$U$39</f>
        <v>0</v>
      </c>
      <c r="R67" s="9">
        <f>'Client 64'!$AB$39</f>
        <v>0</v>
      </c>
      <c r="S67" s="9">
        <f>'Client 64'!$U$57</f>
        <v>0</v>
      </c>
      <c r="T67" s="9">
        <f>'Client 64'!$AB$57</f>
        <v>0</v>
      </c>
      <c r="U67" s="9">
        <f>'Client 64'!$U$76</f>
        <v>0</v>
      </c>
      <c r="V67" s="9">
        <f>'Client 64'!$AB$76</f>
        <v>0</v>
      </c>
      <c r="W67" s="9">
        <f>'Client 64'!$U$95</f>
        <v>0</v>
      </c>
      <c r="X67" s="9">
        <f>'Client 64'!$AB$95</f>
        <v>0</v>
      </c>
      <c r="Y67" s="28">
        <f>'Client 64'!$AB$103</f>
        <v>0</v>
      </c>
      <c r="Z67" s="9">
        <f>SUM('Q1 2023-2024'!Y67,'Q2 2023-2024'!Y67)</f>
        <v>0</v>
      </c>
    </row>
    <row r="68" spans="1:26" ht="19" x14ac:dyDescent="0.25">
      <c r="A68" s="32" t="s">
        <v>99</v>
      </c>
      <c r="B68" s="9">
        <f>'Client 65'!$F$21</f>
        <v>0</v>
      </c>
      <c r="C68" s="9">
        <f>'Client 65'!$M$21</f>
        <v>0</v>
      </c>
      <c r="D68" s="9">
        <f>'Client 65'!$F$39</f>
        <v>0</v>
      </c>
      <c r="E68" s="9">
        <f>'Client 65'!$M$39</f>
        <v>0</v>
      </c>
      <c r="F68" s="9">
        <f>'Client 65'!$F$57</f>
        <v>0</v>
      </c>
      <c r="G68" s="9">
        <f>'Client 65'!$M$57</f>
        <v>0</v>
      </c>
      <c r="H68" s="9">
        <f>'Client 65'!$F$76</f>
        <v>0</v>
      </c>
      <c r="I68" s="9">
        <f>'Client 65'!$M$76</f>
        <v>0</v>
      </c>
      <c r="J68" s="9">
        <f>'Client 65'!$F$95</f>
        <v>0</v>
      </c>
      <c r="K68" s="9">
        <f>'Client 65'!$M$95</f>
        <v>0</v>
      </c>
      <c r="L68" s="27">
        <f>'Client 65'!$M$103</f>
        <v>0</v>
      </c>
      <c r="M68" s="9">
        <f>SUM('Q1 2023-2024'!L68,'Q2 2023-2024'!L68)</f>
        <v>0</v>
      </c>
      <c r="N68" s="23"/>
      <c r="O68" s="9">
        <f>'Client 65'!$U$21</f>
        <v>0</v>
      </c>
      <c r="P68" s="9">
        <f>'Client 65'!$AB$21</f>
        <v>0</v>
      </c>
      <c r="Q68" s="9">
        <f>'Client 65'!$U$39</f>
        <v>0</v>
      </c>
      <c r="R68" s="9">
        <f>'Client 65'!$AB$39</f>
        <v>0</v>
      </c>
      <c r="S68" s="9">
        <f>'Client 65'!$U$57</f>
        <v>0</v>
      </c>
      <c r="T68" s="9">
        <f>'Client 65'!$AB$57</f>
        <v>0</v>
      </c>
      <c r="U68" s="9">
        <f>'Client 65'!$U$76</f>
        <v>0</v>
      </c>
      <c r="V68" s="9">
        <f>'Client 65'!$AB$76</f>
        <v>0</v>
      </c>
      <c r="W68" s="9">
        <f>'Client 65'!$U$95</f>
        <v>0</v>
      </c>
      <c r="X68" s="9">
        <f>'Client 65'!$AB$95</f>
        <v>0</v>
      </c>
      <c r="Y68" s="28">
        <f>'Client 65'!$AB$103</f>
        <v>0</v>
      </c>
      <c r="Z68" s="9">
        <f>SUM('Q1 2023-2024'!Y68,'Q2 2023-2024'!Y68)</f>
        <v>0</v>
      </c>
    </row>
    <row r="69" spans="1:26" ht="19" x14ac:dyDescent="0.25">
      <c r="A69" s="32" t="s">
        <v>100</v>
      </c>
      <c r="B69" s="9">
        <f>'Client 66'!$F$21</f>
        <v>0</v>
      </c>
      <c r="C69" s="9">
        <f>'Client 66'!$M$21</f>
        <v>0</v>
      </c>
      <c r="D69" s="9">
        <f>'Client 66'!$F$39</f>
        <v>0</v>
      </c>
      <c r="E69" s="9">
        <f>'Client 66'!$M$39</f>
        <v>0</v>
      </c>
      <c r="F69" s="9">
        <f>'Client 66'!$F$57</f>
        <v>0</v>
      </c>
      <c r="G69" s="9">
        <f>'Client 66'!$M$57</f>
        <v>0</v>
      </c>
      <c r="H69" s="9">
        <f>'Client 66'!$F$76</f>
        <v>0</v>
      </c>
      <c r="I69" s="9">
        <f>'Client 66'!$M$76</f>
        <v>0</v>
      </c>
      <c r="J69" s="9">
        <f>'Client 66'!$F$95</f>
        <v>0</v>
      </c>
      <c r="K69" s="9">
        <f>'Client 66'!$M$95</f>
        <v>0</v>
      </c>
      <c r="L69" s="27">
        <f>'Client 66'!$M$103</f>
        <v>0</v>
      </c>
      <c r="M69" s="9">
        <f>SUM('Q1 2023-2024'!L69,'Q2 2023-2024'!L69)</f>
        <v>0</v>
      </c>
      <c r="N69" s="23"/>
      <c r="O69" s="9">
        <f>'Client 66'!$U$21</f>
        <v>0</v>
      </c>
      <c r="P69" s="9">
        <f>'Client 66'!$AB$21</f>
        <v>0</v>
      </c>
      <c r="Q69" s="9">
        <f>'Client 66'!$U$39</f>
        <v>0</v>
      </c>
      <c r="R69" s="9">
        <f>'Client 66'!$AB$39</f>
        <v>0</v>
      </c>
      <c r="S69" s="9">
        <f>'Client 66'!$U$57</f>
        <v>0</v>
      </c>
      <c r="T69" s="9">
        <f>'Client 66'!$AB$57</f>
        <v>0</v>
      </c>
      <c r="U69" s="9">
        <f>'Client 66'!$U$76</f>
        <v>0</v>
      </c>
      <c r="V69" s="9">
        <f>'Client 66'!$AB$76</f>
        <v>0</v>
      </c>
      <c r="W69" s="9">
        <f>'Client 66'!$U$95</f>
        <v>0</v>
      </c>
      <c r="X69" s="9">
        <f>'Client 66'!$AB$95</f>
        <v>0</v>
      </c>
      <c r="Y69" s="28">
        <f>'Client 66'!$AB$103</f>
        <v>0</v>
      </c>
      <c r="Z69" s="9">
        <f>SUM('Q1 2023-2024'!Y69,'Q2 2023-2024'!Y69)</f>
        <v>0</v>
      </c>
    </row>
    <row r="70" spans="1:26" ht="19" x14ac:dyDescent="0.25">
      <c r="A70" s="32" t="s">
        <v>101</v>
      </c>
      <c r="B70" s="9">
        <f>'Client 67'!$F$21</f>
        <v>0</v>
      </c>
      <c r="C70" s="9">
        <f>'Client 67'!$M$21</f>
        <v>0</v>
      </c>
      <c r="D70" s="9">
        <f>'Client 67'!$F$39</f>
        <v>0</v>
      </c>
      <c r="E70" s="9">
        <f>'Client 67'!$M$39</f>
        <v>0</v>
      </c>
      <c r="F70" s="9">
        <f>'Client 67'!$F$57</f>
        <v>0</v>
      </c>
      <c r="G70" s="9">
        <f>'Client 67'!$M$57</f>
        <v>0</v>
      </c>
      <c r="H70" s="9">
        <f>'Client 67'!$F$76</f>
        <v>0</v>
      </c>
      <c r="I70" s="9">
        <f>'Client 67'!$M$76</f>
        <v>0</v>
      </c>
      <c r="J70" s="9">
        <f>'Client 67'!$F$95</f>
        <v>0</v>
      </c>
      <c r="K70" s="9">
        <f>'Client 67'!$M$95</f>
        <v>0</v>
      </c>
      <c r="L70" s="27">
        <f>'Client 67'!$M$103</f>
        <v>0</v>
      </c>
      <c r="M70" s="9">
        <f>SUM('Q1 2023-2024'!L70,'Q2 2023-2024'!L70)</f>
        <v>0</v>
      </c>
      <c r="N70" s="23"/>
      <c r="O70" s="9">
        <f>'Client 67'!$U$21</f>
        <v>0</v>
      </c>
      <c r="P70" s="9">
        <f>'Client 67'!$AB$21</f>
        <v>0</v>
      </c>
      <c r="Q70" s="9">
        <f>'Client 67'!$U$39</f>
        <v>0</v>
      </c>
      <c r="R70" s="9">
        <f>'Client 67'!$AB$39</f>
        <v>0</v>
      </c>
      <c r="S70" s="9">
        <f>'Client 67'!$U$57</f>
        <v>0</v>
      </c>
      <c r="T70" s="9">
        <f>'Client 67'!$AB$57</f>
        <v>0</v>
      </c>
      <c r="U70" s="9">
        <f>'Client 67'!$U$76</f>
        <v>0</v>
      </c>
      <c r="V70" s="9">
        <f>'Client 67'!$AB$76</f>
        <v>0</v>
      </c>
      <c r="W70" s="9">
        <f>'Client 67'!$U$95</f>
        <v>0</v>
      </c>
      <c r="X70" s="9">
        <f>'Client 67'!$AB$95</f>
        <v>0</v>
      </c>
      <c r="Y70" s="28">
        <f>'Client 67'!$AB$103</f>
        <v>0</v>
      </c>
      <c r="Z70" s="9">
        <f>SUM('Q1 2023-2024'!Y70,'Q2 2023-2024'!Y70)</f>
        <v>0</v>
      </c>
    </row>
    <row r="71" spans="1:26" ht="19" x14ac:dyDescent="0.25">
      <c r="A71" s="32" t="s">
        <v>102</v>
      </c>
      <c r="B71" s="9">
        <f>'Client 68'!$F$21</f>
        <v>0</v>
      </c>
      <c r="C71" s="9">
        <f>'Client 68'!$M$21</f>
        <v>0</v>
      </c>
      <c r="D71" s="9">
        <f>'Client 68'!$F$39</f>
        <v>0</v>
      </c>
      <c r="E71" s="9">
        <f>'Client 68'!$M$39</f>
        <v>0</v>
      </c>
      <c r="F71" s="9">
        <f>'Client 68'!$F$57</f>
        <v>0</v>
      </c>
      <c r="G71" s="9">
        <f>'Client 68'!$M$57</f>
        <v>0</v>
      </c>
      <c r="H71" s="9">
        <f>'Client 68'!$F$76</f>
        <v>0</v>
      </c>
      <c r="I71" s="9">
        <f>'Client 68'!$M$76</f>
        <v>0</v>
      </c>
      <c r="J71" s="9">
        <f>'Client 68'!$F$95</f>
        <v>0</v>
      </c>
      <c r="K71" s="9">
        <f>'Client 68'!$M$95</f>
        <v>0</v>
      </c>
      <c r="L71" s="27">
        <f>'Client 68'!$M$103</f>
        <v>0</v>
      </c>
      <c r="M71" s="9">
        <f>SUM('Q1 2023-2024'!L71,'Q2 2023-2024'!L71)</f>
        <v>0</v>
      </c>
      <c r="N71" s="23"/>
      <c r="O71" s="9">
        <f>'Client 68'!$U$21</f>
        <v>0</v>
      </c>
      <c r="P71" s="9">
        <f>'Client 68'!$AB$21</f>
        <v>0</v>
      </c>
      <c r="Q71" s="9">
        <f>'Client 68'!$U$39</f>
        <v>0</v>
      </c>
      <c r="R71" s="9">
        <f>'Client 68'!$AB$39</f>
        <v>0</v>
      </c>
      <c r="S71" s="9">
        <f>'Client 68'!$U$57</f>
        <v>0</v>
      </c>
      <c r="T71" s="9">
        <f>'Client 68'!$AB$57</f>
        <v>0</v>
      </c>
      <c r="U71" s="9">
        <f>'Client 68'!$U$76</f>
        <v>0</v>
      </c>
      <c r="V71" s="9">
        <f>'Client 68'!$AB$76</f>
        <v>0</v>
      </c>
      <c r="W71" s="9">
        <f>'Client 68'!$U$95</f>
        <v>0</v>
      </c>
      <c r="X71" s="9">
        <f>'Client 68'!$AB$95</f>
        <v>0</v>
      </c>
      <c r="Y71" s="28">
        <f>'Client 68'!$AB$103</f>
        <v>0</v>
      </c>
      <c r="Z71" s="9">
        <f>SUM('Q1 2023-2024'!Y71,'Q2 2023-2024'!Y71)</f>
        <v>0</v>
      </c>
    </row>
    <row r="72" spans="1:26" ht="19" x14ac:dyDescent="0.25">
      <c r="A72" s="32" t="s">
        <v>103</v>
      </c>
      <c r="B72" s="9">
        <f>'Client 69'!$F$21</f>
        <v>0</v>
      </c>
      <c r="C72" s="9">
        <f>'Client 69'!$M$21</f>
        <v>0</v>
      </c>
      <c r="D72" s="9">
        <f>'Client 69'!$F$39</f>
        <v>0</v>
      </c>
      <c r="E72" s="9">
        <f>'Client 69'!$M$39</f>
        <v>0</v>
      </c>
      <c r="F72" s="9">
        <f>'Client 69'!$F$57</f>
        <v>0</v>
      </c>
      <c r="G72" s="9">
        <f>'Client 69'!$M$57</f>
        <v>0</v>
      </c>
      <c r="H72" s="9">
        <f>'Client 69'!$F$76</f>
        <v>0</v>
      </c>
      <c r="I72" s="9">
        <f>'Client 69'!$M$76</f>
        <v>0</v>
      </c>
      <c r="J72" s="9">
        <f>'Client 69'!$F$95</f>
        <v>0</v>
      </c>
      <c r="K72" s="9">
        <f>'Client 69'!$M$95</f>
        <v>0</v>
      </c>
      <c r="L72" s="27">
        <f>'Client 69'!$M$103</f>
        <v>0</v>
      </c>
      <c r="M72" s="9">
        <f>SUM('Q1 2023-2024'!L72,'Q2 2023-2024'!L72)</f>
        <v>0</v>
      </c>
      <c r="N72" s="23"/>
      <c r="O72" s="9">
        <f>'Client 69'!$U$21</f>
        <v>0</v>
      </c>
      <c r="P72" s="9">
        <f>'Client 69'!$AB$21</f>
        <v>0</v>
      </c>
      <c r="Q72" s="9">
        <f>'Client 69'!$U$39</f>
        <v>0</v>
      </c>
      <c r="R72" s="9">
        <f>'Client 69'!$AB$39</f>
        <v>0</v>
      </c>
      <c r="S72" s="9">
        <f>'Client 69'!$U$57</f>
        <v>0</v>
      </c>
      <c r="T72" s="9">
        <f>'Client 69'!$AB$57</f>
        <v>0</v>
      </c>
      <c r="U72" s="9">
        <f>'Client 69'!$U$76</f>
        <v>0</v>
      </c>
      <c r="V72" s="9">
        <f>'Client 69'!$AB$76</f>
        <v>0</v>
      </c>
      <c r="W72" s="9">
        <f>'Client 69'!$U$95</f>
        <v>0</v>
      </c>
      <c r="X72" s="9">
        <f>'Client 69'!$AB$95</f>
        <v>0</v>
      </c>
      <c r="Y72" s="28">
        <f>'Client 69'!$AB$103</f>
        <v>0</v>
      </c>
      <c r="Z72" s="9">
        <f>SUM('Q1 2023-2024'!Y72,'Q2 2023-2024'!Y72)</f>
        <v>0</v>
      </c>
    </row>
    <row r="73" spans="1:26" ht="19" x14ac:dyDescent="0.25">
      <c r="A73" s="32" t="s">
        <v>104</v>
      </c>
      <c r="B73" s="9">
        <f>'Client 70'!$F$21</f>
        <v>0</v>
      </c>
      <c r="C73" s="9">
        <f>'Client 70'!$M$21</f>
        <v>0</v>
      </c>
      <c r="D73" s="9">
        <f>'Client 70'!$F$39</f>
        <v>0</v>
      </c>
      <c r="E73" s="9">
        <f>'Client 70'!$M$39</f>
        <v>0</v>
      </c>
      <c r="F73" s="9">
        <f>'Client 70'!$F$57</f>
        <v>0</v>
      </c>
      <c r="G73" s="9">
        <f>'Client 70'!$M$57</f>
        <v>0</v>
      </c>
      <c r="H73" s="9">
        <f>'Client 70'!$F$76</f>
        <v>0</v>
      </c>
      <c r="I73" s="9">
        <f>'Client 70'!$M$76</f>
        <v>0</v>
      </c>
      <c r="J73" s="9">
        <f>'Client 70'!$F$95</f>
        <v>0</v>
      </c>
      <c r="K73" s="9">
        <f>'Client 70'!$M$95</f>
        <v>0</v>
      </c>
      <c r="L73" s="27">
        <f>'Client 70'!$M$103</f>
        <v>0</v>
      </c>
      <c r="M73" s="9">
        <f>SUM('Q1 2023-2024'!L73,'Q2 2023-2024'!L73)</f>
        <v>0</v>
      </c>
      <c r="N73" s="23"/>
      <c r="O73" s="9">
        <f>'Client 70'!$U$21</f>
        <v>0</v>
      </c>
      <c r="P73" s="9">
        <f>'Client 70'!$AB$21</f>
        <v>0</v>
      </c>
      <c r="Q73" s="9">
        <f>'Client 70'!$U$39</f>
        <v>0</v>
      </c>
      <c r="R73" s="9">
        <f>'Client 70'!$AB$39</f>
        <v>0</v>
      </c>
      <c r="S73" s="9">
        <f>'Client 70'!$U$57</f>
        <v>0</v>
      </c>
      <c r="T73" s="9">
        <f>'Client 70'!$AB$57</f>
        <v>0</v>
      </c>
      <c r="U73" s="9">
        <f>'Client 70'!$U$76</f>
        <v>0</v>
      </c>
      <c r="V73" s="9">
        <f>'Client 70'!$AB$76</f>
        <v>0</v>
      </c>
      <c r="W73" s="9">
        <f>'Client 70'!$U$95</f>
        <v>0</v>
      </c>
      <c r="X73" s="9">
        <f>'Client 70'!$AB$95</f>
        <v>0</v>
      </c>
      <c r="Y73" s="28">
        <f>'Client 70'!$AB$103</f>
        <v>0</v>
      </c>
      <c r="Z73" s="9">
        <f>SUM('Q1 2023-2024'!Y73,'Q2 2023-2024'!Y73)</f>
        <v>0</v>
      </c>
    </row>
    <row r="74" spans="1:26" ht="19" x14ac:dyDescent="0.25">
      <c r="A74" s="32" t="s">
        <v>105</v>
      </c>
      <c r="B74" s="9">
        <f>'Client 71'!$F$21</f>
        <v>0</v>
      </c>
      <c r="C74" s="9">
        <f>'Client 71'!$M$21</f>
        <v>0</v>
      </c>
      <c r="D74" s="9">
        <f>'Client 71'!$F$39</f>
        <v>0</v>
      </c>
      <c r="E74" s="9">
        <f>'Client 71'!$M$39</f>
        <v>0</v>
      </c>
      <c r="F74" s="9">
        <f>'Client 71'!$F$57</f>
        <v>0</v>
      </c>
      <c r="G74" s="9">
        <f>'Client 71'!$M$57</f>
        <v>0</v>
      </c>
      <c r="H74" s="9">
        <f>'Client 71'!$F$76</f>
        <v>0</v>
      </c>
      <c r="I74" s="9">
        <f>'Client 71'!$M$76</f>
        <v>0</v>
      </c>
      <c r="J74" s="9">
        <f>'Client 71'!$F$95</f>
        <v>0</v>
      </c>
      <c r="K74" s="9">
        <f>'Client 71'!$M$95</f>
        <v>0</v>
      </c>
      <c r="L74" s="27">
        <f>'Client 71'!$M$103</f>
        <v>0</v>
      </c>
      <c r="M74" s="9">
        <f>SUM('Q1 2023-2024'!L74,'Q2 2023-2024'!L74)</f>
        <v>0</v>
      </c>
      <c r="N74" s="23"/>
      <c r="O74" s="9">
        <f>'Client 71'!$U$21</f>
        <v>0</v>
      </c>
      <c r="P74" s="9">
        <f>'Client 71'!$AB$21</f>
        <v>0</v>
      </c>
      <c r="Q74" s="9">
        <f>'Client 71'!$U$39</f>
        <v>0</v>
      </c>
      <c r="R74" s="9">
        <f>'Client 71'!$AB$39</f>
        <v>0</v>
      </c>
      <c r="S74" s="9">
        <f>'Client 71'!$U$57</f>
        <v>0</v>
      </c>
      <c r="T74" s="9">
        <f>'Client 71'!$AB$57</f>
        <v>0</v>
      </c>
      <c r="U74" s="9">
        <f>'Client 71'!$U$76</f>
        <v>0</v>
      </c>
      <c r="V74" s="9">
        <f>'Client 71'!$AB$76</f>
        <v>0</v>
      </c>
      <c r="W74" s="9">
        <f>'Client 71'!$U$95</f>
        <v>0</v>
      </c>
      <c r="X74" s="9">
        <f>'Client 71'!$AB$95</f>
        <v>0</v>
      </c>
      <c r="Y74" s="28">
        <f>'Client 71'!$AB$103</f>
        <v>0</v>
      </c>
      <c r="Z74" s="9">
        <f>SUM('Q1 2023-2024'!Y74,'Q2 2023-2024'!Y74)</f>
        <v>0</v>
      </c>
    </row>
    <row r="75" spans="1:26" ht="19" x14ac:dyDescent="0.25">
      <c r="A75" s="32" t="s">
        <v>106</v>
      </c>
      <c r="B75" s="9">
        <f>'Client 72'!$F$21</f>
        <v>0</v>
      </c>
      <c r="C75" s="9">
        <f>'Client 72'!$M$21</f>
        <v>0</v>
      </c>
      <c r="D75" s="9">
        <f>'Client 72'!$F$39</f>
        <v>0</v>
      </c>
      <c r="E75" s="9">
        <f>'Client 72'!$M$39</f>
        <v>0</v>
      </c>
      <c r="F75" s="9">
        <f>'Client 72'!$F$57</f>
        <v>0</v>
      </c>
      <c r="G75" s="9">
        <f>'Client 72'!$M$57</f>
        <v>0</v>
      </c>
      <c r="H75" s="9">
        <f>'Client 72'!$F$76</f>
        <v>0</v>
      </c>
      <c r="I75" s="9">
        <f>'Client 72'!$M$76</f>
        <v>0</v>
      </c>
      <c r="J75" s="9">
        <f>'Client 72'!$F$95</f>
        <v>0</v>
      </c>
      <c r="K75" s="9">
        <f>'Client 72'!$M$95</f>
        <v>0</v>
      </c>
      <c r="L75" s="27">
        <f>'Client 72'!$M$103</f>
        <v>0</v>
      </c>
      <c r="M75" s="9">
        <f>SUM('Q1 2023-2024'!L75,'Q2 2023-2024'!L75)</f>
        <v>0</v>
      </c>
      <c r="N75" s="23"/>
      <c r="O75" s="9">
        <f>'Client 72'!$U$21</f>
        <v>0</v>
      </c>
      <c r="P75" s="9">
        <f>'Client 72'!$AB$21</f>
        <v>0</v>
      </c>
      <c r="Q75" s="9">
        <f>'Client 72'!$U$39</f>
        <v>0</v>
      </c>
      <c r="R75" s="9">
        <f>'Client 72'!$AB$39</f>
        <v>0</v>
      </c>
      <c r="S75" s="9">
        <f>'Client 72'!$U$57</f>
        <v>0</v>
      </c>
      <c r="T75" s="9">
        <f>'Client 72'!$AB$57</f>
        <v>0</v>
      </c>
      <c r="U75" s="9">
        <f>'Client 72'!$U$76</f>
        <v>0</v>
      </c>
      <c r="V75" s="9">
        <f>'Client 72'!$AB$76</f>
        <v>0</v>
      </c>
      <c r="W75" s="9">
        <f>'Client 72'!$U$95</f>
        <v>0</v>
      </c>
      <c r="X75" s="9">
        <f>'Client 72'!$AB$95</f>
        <v>0</v>
      </c>
      <c r="Y75" s="28">
        <f>'Client 72'!$AB$103</f>
        <v>0</v>
      </c>
      <c r="Z75" s="9">
        <f>SUM('Q1 2023-2024'!Y75,'Q2 2023-2024'!Y75)</f>
        <v>0</v>
      </c>
    </row>
    <row r="76" spans="1:26" ht="19" x14ac:dyDescent="0.25">
      <c r="A76" s="32" t="s">
        <v>107</v>
      </c>
      <c r="B76" s="9">
        <f>'Client 73'!$F$21</f>
        <v>0</v>
      </c>
      <c r="C76" s="9">
        <f>'Client 73'!$M$21</f>
        <v>0</v>
      </c>
      <c r="D76" s="9">
        <f>'Client 73'!$F$39</f>
        <v>0</v>
      </c>
      <c r="E76" s="9">
        <f>'Client 73'!$M$39</f>
        <v>0</v>
      </c>
      <c r="F76" s="9">
        <f>'Client 73'!$F$57</f>
        <v>0</v>
      </c>
      <c r="G76" s="9">
        <f>'Client 73'!$M$57</f>
        <v>0</v>
      </c>
      <c r="H76" s="9">
        <f>'Client 73'!$F$76</f>
        <v>0</v>
      </c>
      <c r="I76" s="9">
        <f>'Client 73'!$M$76</f>
        <v>0</v>
      </c>
      <c r="J76" s="9">
        <f>'Client 73'!$F$95</f>
        <v>0</v>
      </c>
      <c r="K76" s="9">
        <f>'Client 73'!$M$95</f>
        <v>0</v>
      </c>
      <c r="L76" s="27">
        <f>'Client 73'!$M$103</f>
        <v>0</v>
      </c>
      <c r="M76" s="9">
        <f>SUM('Q1 2023-2024'!L76,'Q2 2023-2024'!L76)</f>
        <v>0</v>
      </c>
      <c r="N76" s="23"/>
      <c r="O76" s="9">
        <f>'Client 73'!$U$21</f>
        <v>0</v>
      </c>
      <c r="P76" s="9">
        <f>'Client 73'!$AB$21</f>
        <v>0</v>
      </c>
      <c r="Q76" s="9">
        <f>'Client 73'!$U$39</f>
        <v>0</v>
      </c>
      <c r="R76" s="9">
        <f>'Client 73'!$AB$39</f>
        <v>0</v>
      </c>
      <c r="S76" s="9">
        <f>'Client 73'!$U$57</f>
        <v>0</v>
      </c>
      <c r="T76" s="9">
        <f>'Client 73'!$AB$57</f>
        <v>0</v>
      </c>
      <c r="U76" s="9">
        <f>'Client 73'!$U$76</f>
        <v>0</v>
      </c>
      <c r="V76" s="9">
        <f>'Client 73'!$AB$76</f>
        <v>0</v>
      </c>
      <c r="W76" s="9">
        <f>'Client 73'!$U$95</f>
        <v>0</v>
      </c>
      <c r="X76" s="9">
        <f>'Client 73'!$AB$95</f>
        <v>0</v>
      </c>
      <c r="Y76" s="28">
        <f>'Client 73'!$AB$103</f>
        <v>0</v>
      </c>
      <c r="Z76" s="9">
        <f>SUM('Q1 2023-2024'!Y76,'Q2 2023-2024'!Y76)</f>
        <v>0</v>
      </c>
    </row>
    <row r="77" spans="1:26" ht="19" x14ac:dyDescent="0.25">
      <c r="A77" s="32" t="s">
        <v>108</v>
      </c>
      <c r="B77" s="9">
        <f>'Client 74'!$F$21</f>
        <v>0</v>
      </c>
      <c r="C77" s="9">
        <f>'Client 74'!$M$21</f>
        <v>0</v>
      </c>
      <c r="D77" s="9">
        <f>'Client 74'!$F$39</f>
        <v>0</v>
      </c>
      <c r="E77" s="9">
        <f>'Client 74'!$M$39</f>
        <v>0</v>
      </c>
      <c r="F77" s="9">
        <f>'Client 74'!$F$57</f>
        <v>0</v>
      </c>
      <c r="G77" s="9">
        <f>'Client 74'!$M$57</f>
        <v>0</v>
      </c>
      <c r="H77" s="9">
        <f>'Client 74'!$F$76</f>
        <v>0</v>
      </c>
      <c r="I77" s="9">
        <f>'Client 74'!$M$76</f>
        <v>0</v>
      </c>
      <c r="J77" s="9">
        <f>'Client 74'!$F$95</f>
        <v>0</v>
      </c>
      <c r="K77" s="9">
        <f>'Client 74'!$M$95</f>
        <v>0</v>
      </c>
      <c r="L77" s="27">
        <f>'Client 74'!$M$103</f>
        <v>0</v>
      </c>
      <c r="M77" s="9">
        <f>SUM('Q1 2023-2024'!L77,'Q2 2023-2024'!L77)</f>
        <v>0</v>
      </c>
      <c r="N77" s="23"/>
      <c r="O77" s="9">
        <f>'Client 74'!$U$21</f>
        <v>0</v>
      </c>
      <c r="P77" s="9">
        <f>'Client 74'!$AB$21</f>
        <v>0</v>
      </c>
      <c r="Q77" s="9">
        <f>'Client 74'!$U$39</f>
        <v>0</v>
      </c>
      <c r="R77" s="9">
        <f>'Client 74'!$AB$39</f>
        <v>0</v>
      </c>
      <c r="S77" s="9">
        <f>'Client 74'!$U$57</f>
        <v>0</v>
      </c>
      <c r="T77" s="9">
        <f>'Client 74'!$AB$57</f>
        <v>0</v>
      </c>
      <c r="U77" s="9">
        <f>'Client 74'!$U$76</f>
        <v>0</v>
      </c>
      <c r="V77" s="9">
        <f>'Client 74'!$AB$76</f>
        <v>0</v>
      </c>
      <c r="W77" s="9">
        <f>'Client 74'!$U$95</f>
        <v>0</v>
      </c>
      <c r="X77" s="9">
        <f>'Client 74'!$AB$95</f>
        <v>0</v>
      </c>
      <c r="Y77" s="28">
        <f>'Client 74'!$AB$103</f>
        <v>0</v>
      </c>
      <c r="Z77" s="9">
        <f>SUM('Q1 2023-2024'!Y77,'Q2 2023-2024'!Y77)</f>
        <v>0</v>
      </c>
    </row>
    <row r="78" spans="1:26" ht="19" x14ac:dyDescent="0.25">
      <c r="A78" s="32" t="s">
        <v>109</v>
      </c>
      <c r="B78" s="9">
        <f>'Client 75'!$F$21</f>
        <v>0</v>
      </c>
      <c r="C78" s="9">
        <f>'Client 75'!$M$21</f>
        <v>0</v>
      </c>
      <c r="D78" s="9">
        <f>'Client 75'!$F$39</f>
        <v>0</v>
      </c>
      <c r="E78" s="9">
        <f>'Client 75'!$M$39</f>
        <v>0</v>
      </c>
      <c r="F78" s="9">
        <f>'Client 75'!$F$57</f>
        <v>0</v>
      </c>
      <c r="G78" s="9">
        <f>'Client 75'!$M$57</f>
        <v>0</v>
      </c>
      <c r="H78" s="9">
        <f>'Client 75'!$F$76</f>
        <v>0</v>
      </c>
      <c r="I78" s="9">
        <f>'Client 75'!$M$76</f>
        <v>0</v>
      </c>
      <c r="J78" s="9">
        <f>'Client 75'!$F$95</f>
        <v>0</v>
      </c>
      <c r="K78" s="9">
        <f>'Client 75'!$M$95</f>
        <v>0</v>
      </c>
      <c r="L78" s="27">
        <f>'Client 75'!$M$103</f>
        <v>0</v>
      </c>
      <c r="M78" s="9">
        <f>SUM('Q1 2023-2024'!L78,'Q2 2023-2024'!L78)</f>
        <v>0</v>
      </c>
      <c r="N78" s="23"/>
      <c r="O78" s="9">
        <f>'Client 75'!$U$21</f>
        <v>0</v>
      </c>
      <c r="P78" s="9">
        <f>'Client 75'!$AB$21</f>
        <v>0</v>
      </c>
      <c r="Q78" s="9">
        <f>'Client 75'!$U$39</f>
        <v>0</v>
      </c>
      <c r="R78" s="9">
        <f>'Client 75'!$AB$39</f>
        <v>0</v>
      </c>
      <c r="S78" s="9">
        <f>'Client 75'!$U$57</f>
        <v>0</v>
      </c>
      <c r="T78" s="9">
        <f>'Client 75'!$AB$57</f>
        <v>0</v>
      </c>
      <c r="U78" s="9">
        <f>'Client 75'!$U$76</f>
        <v>0</v>
      </c>
      <c r="V78" s="9">
        <f>'Client 75'!$AB$76</f>
        <v>0</v>
      </c>
      <c r="W78" s="9">
        <f>'Client 75'!$U$95</f>
        <v>0</v>
      </c>
      <c r="X78" s="9">
        <f>'Client 75'!$AB$95</f>
        <v>0</v>
      </c>
      <c r="Y78" s="28">
        <f>'Client 75'!$AB$103</f>
        <v>0</v>
      </c>
      <c r="Z78" s="9">
        <f>SUM('Q1 2023-2024'!Y78,'Q2 2023-2024'!Y78)</f>
        <v>0</v>
      </c>
    </row>
    <row r="79" spans="1:26" ht="19" x14ac:dyDescent="0.25">
      <c r="A79" s="32" t="s">
        <v>110</v>
      </c>
      <c r="B79" s="9">
        <f>'Client 76'!$F$21</f>
        <v>0</v>
      </c>
      <c r="C79" s="9">
        <f>'Client 76'!$M$21</f>
        <v>0</v>
      </c>
      <c r="D79" s="9">
        <f>'Client 76'!$F$39</f>
        <v>0</v>
      </c>
      <c r="E79" s="9">
        <f>'Client 76'!$M$39</f>
        <v>0</v>
      </c>
      <c r="F79" s="9">
        <f>'Client 76'!$F$57</f>
        <v>0</v>
      </c>
      <c r="G79" s="9">
        <f>'Client 76'!$M$57</f>
        <v>0</v>
      </c>
      <c r="H79" s="9">
        <f>'Client 76'!$F$76</f>
        <v>0</v>
      </c>
      <c r="I79" s="9">
        <f>'Client 76'!$M$76</f>
        <v>0</v>
      </c>
      <c r="J79" s="9">
        <f>'Client 76'!$F$95</f>
        <v>0</v>
      </c>
      <c r="K79" s="9">
        <f>'Client 76'!$M$95</f>
        <v>0</v>
      </c>
      <c r="L79" s="27">
        <f>'Client 76'!$M$103</f>
        <v>0</v>
      </c>
      <c r="M79" s="9">
        <f>SUM('Q1 2023-2024'!L79,'Q2 2023-2024'!L79)</f>
        <v>0</v>
      </c>
      <c r="N79" s="23"/>
      <c r="O79" s="9">
        <f>'Client 76'!$U$21</f>
        <v>0</v>
      </c>
      <c r="P79" s="9">
        <f>'Client 76'!$AB$21</f>
        <v>0</v>
      </c>
      <c r="Q79" s="9">
        <f>'Client 76'!$U$39</f>
        <v>0</v>
      </c>
      <c r="R79" s="9">
        <f>'Client 76'!$AB$39</f>
        <v>0</v>
      </c>
      <c r="S79" s="9">
        <f>'Client 76'!$U$57</f>
        <v>0</v>
      </c>
      <c r="T79" s="9">
        <f>'Client 76'!$AB$57</f>
        <v>0</v>
      </c>
      <c r="U79" s="9">
        <f>'Client 76'!$U$76</f>
        <v>0</v>
      </c>
      <c r="V79" s="9">
        <f>'Client 76'!$AB$76</f>
        <v>0</v>
      </c>
      <c r="W79" s="9">
        <f>'Client 76'!$U$95</f>
        <v>0</v>
      </c>
      <c r="X79" s="9">
        <f>'Client 76'!$AB$95</f>
        <v>0</v>
      </c>
      <c r="Y79" s="28">
        <f>'Client 76'!$AB$103</f>
        <v>0</v>
      </c>
      <c r="Z79" s="9">
        <f>SUM('Q1 2023-2024'!Y79,'Q2 2023-2024'!Y79)</f>
        <v>0</v>
      </c>
    </row>
    <row r="80" spans="1:26" ht="19" x14ac:dyDescent="0.25">
      <c r="A80" s="32" t="s">
        <v>111</v>
      </c>
      <c r="B80" s="9">
        <f>'Client 77'!$F$21</f>
        <v>0</v>
      </c>
      <c r="C80" s="9">
        <f>'Client 77'!$M$21</f>
        <v>0</v>
      </c>
      <c r="D80" s="9">
        <f>'Client 77'!$F$39</f>
        <v>0</v>
      </c>
      <c r="E80" s="9">
        <f>'Client 77'!$M$39</f>
        <v>0</v>
      </c>
      <c r="F80" s="9">
        <f>'Client 77'!$F$57</f>
        <v>0</v>
      </c>
      <c r="G80" s="9">
        <f>'Client 77'!$M$57</f>
        <v>0</v>
      </c>
      <c r="H80" s="9">
        <f>'Client 77'!$F$76</f>
        <v>0</v>
      </c>
      <c r="I80" s="9">
        <f>'Client 77'!$M$76</f>
        <v>0</v>
      </c>
      <c r="J80" s="9">
        <f>'Client 77'!$F$95</f>
        <v>0</v>
      </c>
      <c r="K80" s="9">
        <f>'Client 77'!$M$95</f>
        <v>0</v>
      </c>
      <c r="L80" s="27">
        <f>'Client 77'!$M$103</f>
        <v>0</v>
      </c>
      <c r="M80" s="9">
        <f>SUM('Q1 2023-2024'!L80,'Q2 2023-2024'!L80)</f>
        <v>0</v>
      </c>
      <c r="N80" s="23"/>
      <c r="O80" s="9">
        <f>'Client 77'!$U$21</f>
        <v>0</v>
      </c>
      <c r="P80" s="9">
        <f>'Client 77'!$AB$21</f>
        <v>0</v>
      </c>
      <c r="Q80" s="9">
        <f>'Client 77'!$U$39</f>
        <v>0</v>
      </c>
      <c r="R80" s="9">
        <f>'Client 77'!$AB$39</f>
        <v>0</v>
      </c>
      <c r="S80" s="9">
        <f>'Client 77'!$U$57</f>
        <v>0</v>
      </c>
      <c r="T80" s="9">
        <f>'Client 77'!$AB$57</f>
        <v>0</v>
      </c>
      <c r="U80" s="9">
        <f>'Client 77'!$U$76</f>
        <v>0</v>
      </c>
      <c r="V80" s="9">
        <f>'Client 77'!$AB$76</f>
        <v>0</v>
      </c>
      <c r="W80" s="9">
        <f>'Client 77'!$U$95</f>
        <v>0</v>
      </c>
      <c r="X80" s="9">
        <f>'Client 77'!$AB$95</f>
        <v>0</v>
      </c>
      <c r="Y80" s="28">
        <f>'Client 77'!$AB$103</f>
        <v>0</v>
      </c>
      <c r="Z80" s="9">
        <f>SUM('Q1 2023-2024'!Y80,'Q2 2023-2024'!Y80)</f>
        <v>0</v>
      </c>
    </row>
    <row r="81" spans="1:26" ht="19" x14ac:dyDescent="0.25">
      <c r="A81" s="32" t="s">
        <v>112</v>
      </c>
      <c r="B81" s="9">
        <f>'Client 78'!$F$21</f>
        <v>0</v>
      </c>
      <c r="C81" s="9">
        <f>'Client 78'!$M$21</f>
        <v>0</v>
      </c>
      <c r="D81" s="9">
        <f>'Client 78'!$F$39</f>
        <v>0</v>
      </c>
      <c r="E81" s="9">
        <f>'Client 78'!$M$39</f>
        <v>0</v>
      </c>
      <c r="F81" s="9">
        <f>'Client 78'!$F$57</f>
        <v>0</v>
      </c>
      <c r="G81" s="9">
        <f>'Client 78'!$M$57</f>
        <v>0</v>
      </c>
      <c r="H81" s="9">
        <f>'Client 78'!$F$76</f>
        <v>0</v>
      </c>
      <c r="I81" s="9">
        <f>'Client 78'!$M$76</f>
        <v>0</v>
      </c>
      <c r="J81" s="9">
        <f>'Client 78'!$F$95</f>
        <v>0</v>
      </c>
      <c r="K81" s="9">
        <f>'Client 78'!$M$95</f>
        <v>0</v>
      </c>
      <c r="L81" s="27">
        <f>'Client 78'!$M$103</f>
        <v>0</v>
      </c>
      <c r="M81" s="9">
        <f>SUM('Q1 2023-2024'!L81,'Q2 2023-2024'!L81)</f>
        <v>0</v>
      </c>
      <c r="N81" s="23"/>
      <c r="O81" s="9">
        <f>'Client 78'!$U$21</f>
        <v>0</v>
      </c>
      <c r="P81" s="9">
        <f>'Client 78'!$AB$21</f>
        <v>0</v>
      </c>
      <c r="Q81" s="9">
        <f>'Client 78'!$U$39</f>
        <v>0</v>
      </c>
      <c r="R81" s="9">
        <f>'Client 78'!$AB$39</f>
        <v>0</v>
      </c>
      <c r="S81" s="9">
        <f>'Client 78'!$U$57</f>
        <v>0</v>
      </c>
      <c r="T81" s="9">
        <f>'Client 78'!$AB$57</f>
        <v>0</v>
      </c>
      <c r="U81" s="9">
        <f>'Client 78'!$U$76</f>
        <v>0</v>
      </c>
      <c r="V81" s="9">
        <f>'Client 78'!$AB$76</f>
        <v>0</v>
      </c>
      <c r="W81" s="9">
        <f>'Client 78'!$U$95</f>
        <v>0</v>
      </c>
      <c r="X81" s="9">
        <f>'Client 78'!$AB$95</f>
        <v>0</v>
      </c>
      <c r="Y81" s="28">
        <f>'Client 78'!$AB$103</f>
        <v>0</v>
      </c>
      <c r="Z81" s="9">
        <f>SUM('Q1 2023-2024'!Y81,'Q2 2023-2024'!Y81)</f>
        <v>0</v>
      </c>
    </row>
    <row r="82" spans="1:26" ht="19" x14ac:dyDescent="0.25">
      <c r="A82" s="32" t="s">
        <v>113</v>
      </c>
      <c r="B82" s="9">
        <f>'Client 79'!$F$21</f>
        <v>0</v>
      </c>
      <c r="C82" s="9">
        <f>'Client 79'!$M$21</f>
        <v>0</v>
      </c>
      <c r="D82" s="9">
        <f>'Client 79'!$F$39</f>
        <v>0</v>
      </c>
      <c r="E82" s="9">
        <f>'Client 79'!$M$39</f>
        <v>0</v>
      </c>
      <c r="F82" s="9">
        <f>'Client 79'!$F$57</f>
        <v>0</v>
      </c>
      <c r="G82" s="9">
        <f>'Client 79'!$M$57</f>
        <v>0</v>
      </c>
      <c r="H82" s="9">
        <f>'Client 79'!$F$76</f>
        <v>0</v>
      </c>
      <c r="I82" s="9">
        <f>'Client 79'!$M$76</f>
        <v>0</v>
      </c>
      <c r="J82" s="9">
        <f>'Client 79'!$F$95</f>
        <v>0</v>
      </c>
      <c r="K82" s="9">
        <f>'Client 79'!$M$95</f>
        <v>0</v>
      </c>
      <c r="L82" s="27">
        <f>'Client 79'!$M$103</f>
        <v>0</v>
      </c>
      <c r="M82" s="9">
        <f>SUM('Q1 2023-2024'!L82,'Q2 2023-2024'!L82)</f>
        <v>0</v>
      </c>
      <c r="N82" s="23"/>
      <c r="O82" s="9">
        <f>'Client 79'!$U$21</f>
        <v>0</v>
      </c>
      <c r="P82" s="9">
        <f>'Client 79'!$AB$21</f>
        <v>0</v>
      </c>
      <c r="Q82" s="9">
        <f>'Client 79'!$U$39</f>
        <v>0</v>
      </c>
      <c r="R82" s="9">
        <f>'Client 79'!$AB$39</f>
        <v>0</v>
      </c>
      <c r="S82" s="9">
        <f>'Client 79'!$U$57</f>
        <v>0</v>
      </c>
      <c r="T82" s="9">
        <f>'Client 79'!$AB$57</f>
        <v>0</v>
      </c>
      <c r="U82" s="9">
        <f>'Client 79'!$U$76</f>
        <v>0</v>
      </c>
      <c r="V82" s="9">
        <f>'Client 79'!$AB$76</f>
        <v>0</v>
      </c>
      <c r="W82" s="9">
        <f>'Client 79'!$U$95</f>
        <v>0</v>
      </c>
      <c r="X82" s="9">
        <f>'Client 79'!$AB$95</f>
        <v>0</v>
      </c>
      <c r="Y82" s="28">
        <f>'Client 79'!$AB$103</f>
        <v>0</v>
      </c>
      <c r="Z82" s="9">
        <f>SUM('Q1 2023-2024'!Y82,'Q2 2023-2024'!Y82)</f>
        <v>0</v>
      </c>
    </row>
    <row r="83" spans="1:26" ht="19" x14ac:dyDescent="0.25">
      <c r="A83" s="32" t="s">
        <v>114</v>
      </c>
      <c r="B83" s="9">
        <f>'Client 80'!$F$21</f>
        <v>0</v>
      </c>
      <c r="C83" s="9">
        <f>'Client 80'!$M$21</f>
        <v>0</v>
      </c>
      <c r="D83" s="9">
        <f>'Client 80'!$F$39</f>
        <v>0</v>
      </c>
      <c r="E83" s="9">
        <f>'Client 80'!$M$39</f>
        <v>0</v>
      </c>
      <c r="F83" s="9">
        <f>'Client 80'!$F$57</f>
        <v>0</v>
      </c>
      <c r="G83" s="9">
        <f>'Client 80'!$M$57</f>
        <v>0</v>
      </c>
      <c r="H83" s="9">
        <f>'Client 80'!$F$76</f>
        <v>0</v>
      </c>
      <c r="I83" s="9">
        <f>'Client 80'!$M$76</f>
        <v>0</v>
      </c>
      <c r="J83" s="9">
        <f>'Client 80'!$F$95</f>
        <v>0</v>
      </c>
      <c r="K83" s="9">
        <f>'Client 80'!$M$95</f>
        <v>0</v>
      </c>
      <c r="L83" s="27">
        <f>'Client 80'!$M$103</f>
        <v>0</v>
      </c>
      <c r="M83" s="9">
        <f>SUM('Q1 2023-2024'!L83,'Q2 2023-2024'!L83)</f>
        <v>0</v>
      </c>
      <c r="N83" s="23"/>
      <c r="O83" s="9">
        <f>'Client 80'!$U$21</f>
        <v>0</v>
      </c>
      <c r="P83" s="9">
        <f>'Client 80'!$AB$21</f>
        <v>0</v>
      </c>
      <c r="Q83" s="9">
        <f>'Client 80'!$U$39</f>
        <v>0</v>
      </c>
      <c r="R83" s="9">
        <f>'Client 80'!$AB$39</f>
        <v>0</v>
      </c>
      <c r="S83" s="9">
        <f>'Client 80'!$U$57</f>
        <v>0</v>
      </c>
      <c r="T83" s="9">
        <f>'Client 80'!$AB$57</f>
        <v>0</v>
      </c>
      <c r="U83" s="9">
        <f>'Client 80'!$U$76</f>
        <v>0</v>
      </c>
      <c r="V83" s="9">
        <f>'Client 80'!$AB$76</f>
        <v>0</v>
      </c>
      <c r="W83" s="9">
        <f>'Client 80'!$U$95</f>
        <v>0</v>
      </c>
      <c r="X83" s="9">
        <f>'Client 80'!$AB$95</f>
        <v>0</v>
      </c>
      <c r="Y83" s="28">
        <f>'Client 80'!$AB$103</f>
        <v>0</v>
      </c>
      <c r="Z83" s="9">
        <f>SUM('Q1 2023-2024'!Y83,'Q2 2023-2024'!Y83)</f>
        <v>0</v>
      </c>
    </row>
    <row r="84" spans="1:26" ht="19" x14ac:dyDescent="0.25">
      <c r="A84" s="32"/>
      <c r="L84" s="27"/>
      <c r="N84" s="23"/>
      <c r="Y84" s="28"/>
    </row>
    <row r="85" spans="1:26" x14ac:dyDescent="0.2">
      <c r="A85" s="9" t="s">
        <v>47</v>
      </c>
      <c r="B85" s="9">
        <f>SUM(B4:B83)</f>
        <v>0</v>
      </c>
      <c r="C85" s="9">
        <f t="shared" ref="C85:L85" si="0">SUM(C4:C83)</f>
        <v>0</v>
      </c>
      <c r="D85" s="9">
        <f t="shared" si="0"/>
        <v>0</v>
      </c>
      <c r="E85" s="9">
        <f t="shared" si="0"/>
        <v>0</v>
      </c>
      <c r="F85" s="9">
        <f t="shared" si="0"/>
        <v>0</v>
      </c>
      <c r="G85" s="9">
        <f t="shared" si="0"/>
        <v>0</v>
      </c>
      <c r="H85" s="9">
        <f t="shared" si="0"/>
        <v>0</v>
      </c>
      <c r="I85" s="9">
        <f t="shared" si="0"/>
        <v>0</v>
      </c>
      <c r="J85" s="9">
        <f t="shared" si="0"/>
        <v>0</v>
      </c>
      <c r="K85" s="9">
        <f t="shared" si="0"/>
        <v>0</v>
      </c>
      <c r="L85" s="27">
        <f t="shared" si="0"/>
        <v>0</v>
      </c>
      <c r="N85" s="23"/>
      <c r="O85" s="9">
        <f>SUM(O4:O83)</f>
        <v>0</v>
      </c>
      <c r="P85" s="9">
        <f t="shared" ref="P85:Y85" si="1">SUM(P4:P83)</f>
        <v>0</v>
      </c>
      <c r="Q85" s="9">
        <f t="shared" si="1"/>
        <v>0</v>
      </c>
      <c r="R85" s="9">
        <f t="shared" si="1"/>
        <v>0</v>
      </c>
      <c r="S85" s="9">
        <f t="shared" si="1"/>
        <v>0</v>
      </c>
      <c r="T85" s="9">
        <f t="shared" si="1"/>
        <v>0</v>
      </c>
      <c r="U85" s="9">
        <f t="shared" si="1"/>
        <v>0</v>
      </c>
      <c r="V85" s="9">
        <f t="shared" si="1"/>
        <v>0</v>
      </c>
      <c r="W85" s="9">
        <f t="shared" si="1"/>
        <v>0</v>
      </c>
      <c r="X85" s="9">
        <f t="shared" si="1"/>
        <v>0</v>
      </c>
      <c r="Y85" s="28">
        <f t="shared" si="1"/>
        <v>0</v>
      </c>
    </row>
    <row r="86" spans="1:26" x14ac:dyDescent="0.2">
      <c r="L86" s="27"/>
      <c r="N86" s="23"/>
      <c r="Y86" s="28"/>
    </row>
    <row r="87" spans="1:26" x14ac:dyDescent="0.2">
      <c r="A87" s="9" t="s">
        <v>48</v>
      </c>
      <c r="B87" s="9">
        <f>'Q1 2023-2024'!B89</f>
        <v>0</v>
      </c>
      <c r="C87" s="9">
        <f>'Q1 2023-2024'!C89</f>
        <v>0</v>
      </c>
      <c r="D87" s="9">
        <f>'Q1 2023-2024'!D89</f>
        <v>0</v>
      </c>
      <c r="E87" s="9">
        <f>'Q1 2023-2024'!E89</f>
        <v>0</v>
      </c>
      <c r="F87" s="9">
        <f>'Q1 2023-2024'!F89</f>
        <v>0</v>
      </c>
      <c r="G87" s="9">
        <f>'Q1 2023-2024'!G89</f>
        <v>0</v>
      </c>
      <c r="H87" s="9">
        <f>'Q1 2023-2024'!H89</f>
        <v>0</v>
      </c>
      <c r="I87" s="9">
        <f>'Q1 2023-2024'!I89</f>
        <v>0</v>
      </c>
      <c r="J87" s="9">
        <f>'Q1 2023-2024'!J89</f>
        <v>0</v>
      </c>
      <c r="K87" s="9">
        <f>'Q1 2023-2024'!K89</f>
        <v>0</v>
      </c>
      <c r="L87" s="27"/>
      <c r="N87" s="23"/>
      <c r="O87" s="9">
        <f>'Q1 2023-2024'!O89</f>
        <v>0</v>
      </c>
      <c r="P87" s="9">
        <f>'Q1 2023-2024'!P89</f>
        <v>0</v>
      </c>
      <c r="Q87" s="9">
        <f>'Q1 2023-2024'!Q89</f>
        <v>0</v>
      </c>
      <c r="R87" s="9">
        <f>'Q1 2023-2024'!R89</f>
        <v>0</v>
      </c>
      <c r="S87" s="9">
        <f>'Q1 2023-2024'!S89</f>
        <v>0</v>
      </c>
      <c r="T87" s="9">
        <f>'Q1 2023-2024'!T89</f>
        <v>0</v>
      </c>
      <c r="U87" s="9">
        <f>'Q1 2023-2024'!U89</f>
        <v>0</v>
      </c>
      <c r="V87" s="9">
        <f>'Q1 2023-2024'!V89</f>
        <v>0</v>
      </c>
      <c r="W87" s="9">
        <f>'Q1 2023-2024'!W89</f>
        <v>0</v>
      </c>
      <c r="X87" s="9">
        <f>'Q1 2023-2024'!X89</f>
        <v>0</v>
      </c>
      <c r="Y87" s="28"/>
    </row>
    <row r="88" spans="1:26" x14ac:dyDescent="0.2">
      <c r="L88" s="27"/>
      <c r="N88" s="23"/>
      <c r="Y88" s="28"/>
    </row>
    <row r="89" spans="1:26" x14ac:dyDescent="0.2">
      <c r="A89" s="9" t="s">
        <v>49</v>
      </c>
      <c r="B89" s="9">
        <f>B87-B85</f>
        <v>0</v>
      </c>
      <c r="C89" s="9">
        <f t="shared" ref="C89:L89" si="2">C87-C85</f>
        <v>0</v>
      </c>
      <c r="D89" s="9">
        <f t="shared" si="2"/>
        <v>0</v>
      </c>
      <c r="E89" s="9">
        <f t="shared" si="2"/>
        <v>0</v>
      </c>
      <c r="F89" s="9">
        <f t="shared" si="2"/>
        <v>0</v>
      </c>
      <c r="G89" s="9">
        <f t="shared" si="2"/>
        <v>0</v>
      </c>
      <c r="H89" s="9">
        <f t="shared" si="2"/>
        <v>0</v>
      </c>
      <c r="I89" s="9">
        <f t="shared" si="2"/>
        <v>0</v>
      </c>
      <c r="J89" s="9">
        <f t="shared" si="2"/>
        <v>0</v>
      </c>
      <c r="K89" s="9">
        <f t="shared" si="2"/>
        <v>0</v>
      </c>
      <c r="L89" s="27">
        <f t="shared" si="2"/>
        <v>0</v>
      </c>
      <c r="N89" s="23"/>
      <c r="O89" s="9">
        <f>O87-O85</f>
        <v>0</v>
      </c>
      <c r="P89" s="9">
        <f t="shared" ref="P89:Y89" si="3">P87-P85</f>
        <v>0</v>
      </c>
      <c r="Q89" s="9">
        <f t="shared" si="3"/>
        <v>0</v>
      </c>
      <c r="R89" s="9">
        <f t="shared" si="3"/>
        <v>0</v>
      </c>
      <c r="S89" s="9">
        <f t="shared" si="3"/>
        <v>0</v>
      </c>
      <c r="T89" s="9">
        <f t="shared" si="3"/>
        <v>0</v>
      </c>
      <c r="U89" s="9">
        <f t="shared" si="3"/>
        <v>0</v>
      </c>
      <c r="V89" s="9">
        <f t="shared" si="3"/>
        <v>0</v>
      </c>
      <c r="W89" s="9">
        <f t="shared" si="3"/>
        <v>0</v>
      </c>
      <c r="X89" s="9">
        <f t="shared" si="3"/>
        <v>0</v>
      </c>
      <c r="Y89" s="28">
        <f t="shared" si="3"/>
        <v>0</v>
      </c>
    </row>
    <row r="90" spans="1:26" ht="19" x14ac:dyDescent="0.25">
      <c r="A90" s="32"/>
    </row>
    <row r="91" spans="1:26" ht="19" x14ac:dyDescent="0.25">
      <c r="A91" s="32"/>
    </row>
    <row r="92" spans="1:26" ht="19" x14ac:dyDescent="0.25">
      <c r="A92" s="32"/>
    </row>
    <row r="93" spans="1:26" ht="19" x14ac:dyDescent="0.25">
      <c r="A93" s="32"/>
    </row>
    <row r="94" spans="1:26" ht="19" x14ac:dyDescent="0.25">
      <c r="A94" s="32"/>
    </row>
    <row r="95" spans="1:26" ht="19" x14ac:dyDescent="0.25">
      <c r="A95" s="32"/>
    </row>
    <row r="96" spans="1:26" ht="19" x14ac:dyDescent="0.25">
      <c r="A96" s="32"/>
    </row>
    <row r="97" spans="1:1" ht="19" x14ac:dyDescent="0.25">
      <c r="A97" s="32"/>
    </row>
    <row r="98" spans="1:1" ht="19" x14ac:dyDescent="0.25">
      <c r="A98" s="32"/>
    </row>
    <row r="99" spans="1:1" ht="19" x14ac:dyDescent="0.25">
      <c r="A99" s="32"/>
    </row>
    <row r="100" spans="1:1" ht="19" x14ac:dyDescent="0.25">
      <c r="A100" s="32"/>
    </row>
    <row r="101" spans="1:1" ht="19" x14ac:dyDescent="0.25">
      <c r="A101" s="32"/>
    </row>
    <row r="102" spans="1:1" ht="19" x14ac:dyDescent="0.25">
      <c r="A102" s="32"/>
    </row>
    <row r="103" spans="1:1" ht="19" x14ac:dyDescent="0.25">
      <c r="A103" s="32"/>
    </row>
    <row r="104" spans="1:1" ht="19" x14ac:dyDescent="0.25">
      <c r="A104" s="32"/>
    </row>
    <row r="105" spans="1:1" ht="19" x14ac:dyDescent="0.25">
      <c r="A105" s="32"/>
    </row>
    <row r="106" spans="1:1" ht="19" x14ac:dyDescent="0.25">
      <c r="A106" s="32"/>
    </row>
    <row r="107" spans="1:1" ht="19" x14ac:dyDescent="0.25">
      <c r="A107" s="32"/>
    </row>
    <row r="108" spans="1:1" ht="19" x14ac:dyDescent="0.25">
      <c r="A108" s="32"/>
    </row>
    <row r="109" spans="1:1" ht="19" x14ac:dyDescent="0.25">
      <c r="A109" s="32"/>
    </row>
    <row r="110" spans="1:1" ht="19" x14ac:dyDescent="0.25">
      <c r="A110" s="32"/>
    </row>
    <row r="111" spans="1:1" ht="19" x14ac:dyDescent="0.25">
      <c r="A111" s="32"/>
    </row>
    <row r="112" spans="1:1" ht="19" x14ac:dyDescent="0.25">
      <c r="A112" s="32"/>
    </row>
    <row r="113" spans="1:1" ht="19" x14ac:dyDescent="0.25">
      <c r="A113" s="32"/>
    </row>
  </sheetData>
  <sheetProtection algorithmName="SHA-512" hashValue="FVTWs2jhR1r+QwpBduRi3D2iVtcPpcVQ1wE1MHCjSwYp2YZZeLWCDLu5OYmmH83+2DnSDEAyu6DcSBCan+xlIw==" saltValue="Ux+piC3HJ2tlxKfLFsKQDA==" spinCount="100000" sheet="1" formatCells="0" insertHyperlinks="0"/>
  <phoneticPr fontId="7" type="noConversion"/>
  <hyperlinks>
    <hyperlink ref="A29" location="'Client 26'!A1" display="Client 26" xr:uid="{14882710-6E31-7E4E-9FDC-9475BA9ED2BE}"/>
    <hyperlink ref="A30" location="'Client 27'!A1" display="Client 27" xr:uid="{900DDF85-B7BE-BF4A-BF57-0547BD6C21AB}"/>
    <hyperlink ref="A31" location="'Client 28'!A1" display="Client 28" xr:uid="{C2FF7C5F-530C-CB4E-8F35-A6FD37B53251}"/>
    <hyperlink ref="A32" location="'Client 29'!A1" display="Client 29" xr:uid="{3AAFEA5E-541B-6D47-A25F-593AF90DD5EA}"/>
    <hyperlink ref="A33" location="'Client 30'!A1" display="Client 30" xr:uid="{6C8323E8-4846-2D47-A3E5-C5CD35E2B440}"/>
    <hyperlink ref="A34" location="'Client 31'!A1" display="Client 31" xr:uid="{54ABD80A-D8BF-C646-B99C-C312F7175468}"/>
    <hyperlink ref="A35" location="'Client 32'!A1" display="Client 32" xr:uid="{2DABCAC6-34CC-DD44-BE67-78782020A36A}"/>
    <hyperlink ref="A36" location="'Client 33'!A1" display="Client 33" xr:uid="{0AD7F25D-7A18-DF48-9D3B-8D8281292346}"/>
    <hyperlink ref="A37" location="'Client 34'!A1" display="Client 34" xr:uid="{E05D92A8-DAA2-BA40-9940-D6CC172C5340}"/>
    <hyperlink ref="A38" location="'Client 35'!A1" display="Client 35" xr:uid="{CA5E3687-AAE8-0F46-B4D7-A1ACED808B98}"/>
    <hyperlink ref="A39" location="'Client 36'!A1" display="Client 36" xr:uid="{68195B9F-34FE-F54D-9E2A-A009B7472751}"/>
    <hyperlink ref="A40" location="'Client 37'!A1" display="Client 37" xr:uid="{A2F3F0EB-A259-2E43-8650-2685CEC662C1}"/>
    <hyperlink ref="A41" location="'Client 38'!A1" display="Client 38" xr:uid="{2212892F-AD6F-ED4A-9D7C-11FDBC1EB8F4}"/>
    <hyperlink ref="A42" location="'Client 39'!A1" display="Client 39" xr:uid="{81752DA0-50BB-004B-87BD-6BD538374185}"/>
    <hyperlink ref="A4" location="'Client 1'!A1" display="FW1 TyN" xr:uid="{DB4DA2FF-F796-5E4C-B625-33CF98AD155D}"/>
    <hyperlink ref="A5" location="'Client 2'!A1" display="Client 2" xr:uid="{66C88250-E6EE-D147-8E7F-3F081C46991D}"/>
    <hyperlink ref="A6" location="'Client 3'!A1" display="Client 3" xr:uid="{A9DCE607-8F23-B346-A81C-8BD332D9F598}"/>
    <hyperlink ref="A7" location="'Client 4'!A1" display="Client 4" xr:uid="{6197518A-C1A3-484A-89EE-0BF1C5B30190}"/>
    <hyperlink ref="A8" location="'Client 5'!A1" display="Client 5" xr:uid="{A1B31688-E08E-8944-BB02-F307755A3296}"/>
    <hyperlink ref="A9" location="'Client 6'!A1" display="Client 6" xr:uid="{2BF06127-9706-A44F-87EE-32A073A2E03E}"/>
    <hyperlink ref="A10" location="'Client 7'!A1" display="Client 7" xr:uid="{99D6D0D5-81F7-E44E-B7FC-281F698BFAD3}"/>
    <hyperlink ref="A11" location="'Client 8'!A1" display="Client 8" xr:uid="{93A3DDFB-24CB-8D4C-9443-D28253189208}"/>
    <hyperlink ref="A12" location="'Client 9'!A1" display="Client 9" xr:uid="{F18118F1-C682-3443-B8FC-8EDD124D8C68}"/>
    <hyperlink ref="A13" location="'Client 10'!A1" display="Client 10" xr:uid="{8A31C41D-4991-F64B-9C35-FFDA33DCDB22}"/>
    <hyperlink ref="A24" location="'Client 21'!A1" display="Client 21" xr:uid="{DA77288A-6FFB-6941-8895-5F5A7808B97F}"/>
    <hyperlink ref="A25" location="'Client 22'!A1" display="Client 22" xr:uid="{1000DE71-D625-114C-A8C2-5026247BC1C8}"/>
    <hyperlink ref="A26" location="'Client 23'!A1" display="Client 23" xr:uid="{C41BCE0C-F638-EA4B-884A-3FD214181E70}"/>
    <hyperlink ref="A27" location="'Client 24'!A1" display="Client 24" xr:uid="{BD64A7C7-04BB-E747-BFAF-AEC6593A216A}"/>
    <hyperlink ref="A28" location="'Client 25'!A1" display="Client 25" xr:uid="{0EF93766-71C9-384E-9824-34B40D08C48C}"/>
    <hyperlink ref="A15" location="'Client 12'!A1" display="Client 12" xr:uid="{03C9B337-EEA5-1F4F-AEAE-CDD9225017C0}"/>
    <hyperlink ref="A16" location="'Client 13'!A1" display="Client 13" xr:uid="{9D5AFD24-ED0A-B64D-BAF1-52D3101C2C2E}"/>
    <hyperlink ref="A17" location="'Client 14'!A1" display="Client 14" xr:uid="{9ECC7980-E93C-6C46-A898-7BCE347ABA54}"/>
    <hyperlink ref="A18" location="'Client 15'!A1" display="Client 15" xr:uid="{CC953FF9-3360-5D48-B228-C140BA708D29}"/>
    <hyperlink ref="A19" location="'Client 16'!A1" display="Client 16" xr:uid="{5625F38F-3BA1-2648-BC88-1770DC60781D}"/>
    <hyperlink ref="A20" location="'Client 17'!A1" display="Client 17" xr:uid="{73D3201F-1D2B-A24E-8174-D3FF36CEDC03}"/>
    <hyperlink ref="A21" location="'Client 18'!A1" display="Client 18" xr:uid="{83B30DDA-0BC6-4C47-B16A-E6C8DD851104}"/>
    <hyperlink ref="A22" location="'Client 19'!A1" display="Client 19" xr:uid="{B8633BC3-5A78-594F-BBDD-5D7C216C13BF}"/>
    <hyperlink ref="A23" location="'Client 20'!A1" display="Client 20" xr:uid="{1CAB7FAB-D10B-4845-B533-3E8C8727D185}"/>
    <hyperlink ref="A14" location="'Client 11'!A1" display="Client 11" xr:uid="{E33850D7-9D65-7746-B251-91A8B7D75E1E}"/>
    <hyperlink ref="A43" location="'Client 40'!A1" display="Client 40" xr:uid="{F07D279B-BF96-7749-B70D-52D90AA7DFA8}"/>
    <hyperlink ref="A44" location="'Client 41'!A1" display="Client 41" xr:uid="{9ADDC15E-EC36-6E4A-80F6-03179FEA7F86}"/>
    <hyperlink ref="A45" location="'Client 42'!A1" display="Client 42" xr:uid="{4A4ED769-3E03-DF4D-A6BA-5B7334B6A443}"/>
    <hyperlink ref="A47" location="'Client 44'!A1" display="Client 44" xr:uid="{E5FE87D1-19DB-F24F-9D94-1833AEA6EEAC}"/>
    <hyperlink ref="A49" location="'Client 46'!A1" display="Client 46" xr:uid="{15B71A0A-7A48-BA46-8C91-E4079915A4F4}"/>
    <hyperlink ref="A51" location="'Client 48'!A1" display="Client 48" xr:uid="{C27DDC30-D7F0-B14A-8C5A-D5524FBE106F}"/>
    <hyperlink ref="A46" location="'Client 43'!A1" display="Client 43" xr:uid="{225DC342-74F8-7F46-BEC0-5507B4733E10}"/>
    <hyperlink ref="A48" location="'Client 45'!A1" display="Client 45" xr:uid="{23CCC5BD-3604-094C-9BBF-0B4B8EBA1862}"/>
    <hyperlink ref="A50" location="'Client 47'!A1" display="Client 47" xr:uid="{E547E686-EA9C-FB4A-AF04-3CC5BB7B665F}"/>
    <hyperlink ref="A52" location="'Client 49'!A1" display="Client 49" xr:uid="{930E711E-283B-A542-93FD-0035826A25E0}"/>
    <hyperlink ref="A53" location="'Client 50'!A1" display="Client 50" xr:uid="{3E18E293-E12C-C44F-8308-65120DECC7EE}"/>
    <hyperlink ref="A54:A83" location="'Client 40'!A1" display="Client 40" xr:uid="{3B333721-8E27-0743-81B4-74736731338A}"/>
    <hyperlink ref="A54" location="'Client 51'!A1" display="Client 51" xr:uid="{B49F73EB-0309-8D49-B40F-04E7085DFD1D}"/>
    <hyperlink ref="A55" location="'Client 52'!A1" display="Client 52" xr:uid="{67FBD44B-F60C-BF4A-9EC6-8DDF5B15DD40}"/>
    <hyperlink ref="A56" location="'Client 53'!A1" display="Client 53" xr:uid="{F289F7A9-3E8E-8E40-A018-B280622F8809}"/>
    <hyperlink ref="A57" location="'Client 54'!A1" display="Client 54" xr:uid="{D3E599AE-287C-334E-A2F1-0600AB6A9A4B}"/>
    <hyperlink ref="A58" location="'Client 55'!A1" display="Client 55" xr:uid="{53E33767-468F-3645-9DF5-8A181297B35A}"/>
    <hyperlink ref="A59" location="'Client 56'!A1" display="Client 56" xr:uid="{722E8189-08B3-A447-A82A-0B1463397CBB}"/>
    <hyperlink ref="A60" location="'Client 57'!A1" display="Client 57" xr:uid="{A1D9CC66-7464-624D-9577-8114272DF0E0}"/>
    <hyperlink ref="A61" location="'Client 58'!A1" display="Client 58" xr:uid="{8DE17B16-DDB1-5545-8F0E-8A77D2817642}"/>
    <hyperlink ref="A62" location="'Client 59'!A1" display="Client 59" xr:uid="{AA81C896-D6BA-0B4F-ABAC-12363229CE89}"/>
    <hyperlink ref="A63" location="'Client 60'!A1" display="Client 60" xr:uid="{CDC6EBF0-1C96-CC4B-9903-1C79F8C617B2}"/>
    <hyperlink ref="A64" location="'Client 61'!A1" display="Client 61" xr:uid="{7D1D476D-114C-4544-8E0A-FF530279CE51}"/>
    <hyperlink ref="A65" location="'Client 62'!A1" display="Client 62" xr:uid="{8EE973D4-1DCC-3247-8A3B-BEA13FF8CB54}"/>
    <hyperlink ref="A66" location="'Client 63'!A1" display="Client 63" xr:uid="{8C53CF07-0286-3648-A915-C540066186B4}"/>
    <hyperlink ref="A67" location="'Client 64'!A1" display="Client 64" xr:uid="{C8E20721-DE36-8C41-A6AE-8D18B320D7DA}"/>
    <hyperlink ref="A68" location="'Client 65'!A1" display="Client 65" xr:uid="{30FAA533-3FEF-FA47-A374-91C3DE9C977F}"/>
    <hyperlink ref="A69" location="'Client 66'!A1" display="Client 66" xr:uid="{9C6D01CE-F619-4B43-BB6A-433CF68AE3EA}"/>
    <hyperlink ref="A70" location="'Client 67'!A1" display="Client 67" xr:uid="{F7C85D3A-6E9D-5F4B-8E87-1304FE66153D}"/>
    <hyperlink ref="A71" location="'Client 68'!A1" display="Client 68" xr:uid="{023A8932-7710-4C40-9EBC-92EB6D9DFB50}"/>
    <hyperlink ref="A72" location="'Client 69'!A1" display="Client 69" xr:uid="{39298163-8791-E14E-BC8C-E6777468F15B}"/>
    <hyperlink ref="A73" location="'Client 70'!A1" display="Client 70" xr:uid="{2FF88314-AE18-1848-A9AD-6F7E7605FF68}"/>
    <hyperlink ref="A74" location="'Client 71'!A1" display="Client 71" xr:uid="{F56B1051-D461-FC49-8BF3-746D75B3102F}"/>
    <hyperlink ref="A75" location="'Client 72'!A1" display="Client 72" xr:uid="{3E503894-AEBC-9D40-9A09-1665A3C5B8B8}"/>
    <hyperlink ref="A76" location="'Client 73'!A1" display="Client 73" xr:uid="{81B36FFD-C4B9-594C-B615-B79838D996D6}"/>
    <hyperlink ref="A77" location="'Client 74'!A1" display="Client 74" xr:uid="{67A974EF-798C-AE4D-BA68-494CE5BB3866}"/>
    <hyperlink ref="A78" location="'Client 75'!A1" display="Client 75" xr:uid="{7FF05E7C-42DC-ED4B-B0C7-4A91A8157C28}"/>
    <hyperlink ref="A79" location="'Client 76'!A1" display="Client 76" xr:uid="{548410AC-DCD2-094F-8ECD-4087CDF26D9B}"/>
    <hyperlink ref="A80" location="'Client 77'!A1" display="Client 77" xr:uid="{2ECB83D3-6F4B-C44B-BFFE-7B8B407C6A0F}"/>
    <hyperlink ref="A81" location="'Client 78'!A1" display="Client 78" xr:uid="{C0B9241B-5FC5-3043-A80A-94C51404D5EF}"/>
    <hyperlink ref="A82" location="'Client 79'!A1" display="Client 79" xr:uid="{07911B2F-7561-5E49-9BD5-CB9ACA91175C}"/>
    <hyperlink ref="A83" location="'Client 80'!A1" display="Client 80" xr:uid="{4D34483A-A71D-6942-AC61-C1B1B4E3BFB2}"/>
  </hyperlinks>
  <pageMargins left="0.7" right="0.7" top="0.75" bottom="0.75" header="0.3" footer="0.3"/>
  <pageSetup orientation="portrait" horizontalDpi="0" verticalDpi="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59999389629810485"/>
  </sheetPr>
  <dimension ref="A1:AB106"/>
  <sheetViews>
    <sheetView topLeftCell="R1" workbookViewId="0">
      <selection activeCell="R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81B31984-D144-3049-9688-A57CFE3D4F32}"/>
    <hyperlink ref="N2" location="'Q1 2023-2024'!A1" display="Q1" xr:uid="{E7ED0623-5775-0545-8D42-F44D9CEBE56D}"/>
    <hyperlink ref="O2" location="'Q2 2023-2024'!A1" display="Q2" xr:uid="{EDA4FBB5-D5A3-0644-9B62-D061DD541A7E}"/>
    <hyperlink ref="N3" location="'Q3 2023-2024'!A1" display="Q3" xr:uid="{9E1CC4FF-B0D0-6945-9112-D1832AA261E1}"/>
    <hyperlink ref="O3" location="'Q4 2023-2024'!A1" display="Q4" xr:uid="{36C3A7C9-2079-EE43-AF42-0753AADFB60E}"/>
  </hyperlinks>
  <pageMargins left="0.7" right="0.7" top="0.75" bottom="0.75" header="0.3" footer="0.3"/>
  <pageSetup orientation="portrait" horizontalDpi="0" verticalDpi="0"/>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59999389629810485"/>
  </sheetPr>
  <dimension ref="A1:AB106"/>
  <sheetViews>
    <sheetView topLeftCell="A59"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DC5BA203-5EE0-2340-92CD-8B387CBA826B}"/>
    <hyperlink ref="N2" location="'Q1 2023-2024'!A1" display="Q1" xr:uid="{99935832-8DDB-824D-8092-C7F1E22EFF36}"/>
    <hyperlink ref="O2" location="'Q2 2023-2024'!A1" display="Q2" xr:uid="{02C54AED-C444-314D-AB6A-7186FDC76AEE}"/>
    <hyperlink ref="N3" location="'Q3 2023-2024'!A1" display="Q3" xr:uid="{3312C5EB-D1D7-3C47-BDED-31C91527F508}"/>
    <hyperlink ref="O3" location="'Q4 2023-2024'!A1" display="Q4" xr:uid="{C76377EC-42B7-B245-B51E-4BDD985D75FE}"/>
  </hyperlinks>
  <pageMargins left="0.7" right="0.7" top="0.75" bottom="0.75" header="0.3" footer="0.3"/>
  <pageSetup orientation="portrait" horizontalDpi="0" verticalDpi="0"/>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E93126E8-6AC9-F040-AA3E-195D465AE047}"/>
    <hyperlink ref="N2" location="'Q1 2023-2024'!A1" display="Q1" xr:uid="{B100BC55-7B6A-6943-BE74-9153D45A12F9}"/>
    <hyperlink ref="O2" location="'Q2 2023-2024'!A1" display="Q2" xr:uid="{C87C5146-7AF5-6C40-9778-73ECCF880C5C}"/>
    <hyperlink ref="N3" location="'Q3 2023-2024'!A1" display="Q3" xr:uid="{873081E4-4AFC-654A-9E1B-ABE201622362}"/>
    <hyperlink ref="O3" location="'Q4 2023-2024'!A1" display="Q4" xr:uid="{17C50B17-5AA7-0247-973D-F23DF34F5EC6}"/>
  </hyperlinks>
  <pageMargins left="0.7" right="0.7" top="0.75" bottom="0.75" header="0.3" footer="0.3"/>
  <pageSetup orientation="portrait" horizontalDpi="0" verticalDpi="0"/>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4741D7C4-0523-5D42-80D5-5F49EDD42B83}"/>
    <hyperlink ref="N2" location="'Q1 2023-2024'!A1" display="Q1" xr:uid="{83AA3E5C-B86F-FF48-BC31-5702EC7C6B45}"/>
    <hyperlink ref="O2" location="'Q2 2023-2024'!A1" display="Q2" xr:uid="{B0C0D016-4D8B-2B4D-95BA-79F0C5E434C0}"/>
    <hyperlink ref="N3" location="'Q3 2023-2024'!A1" display="Q3" xr:uid="{3C7AB172-E6DB-094E-BCDF-9FB804B97E27}"/>
    <hyperlink ref="O3" location="'Q4 2023-2024'!A1" display="Q4" xr:uid="{157932FF-C16A-F546-9C7E-D6078ACB42FB}"/>
  </hyperlinks>
  <pageMargins left="0.7" right="0.7" top="0.75" bottom="0.75" header="0.3" footer="0.3"/>
  <pageSetup orientation="portrait" horizontalDpi="0" verticalDpi="0"/>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0E8C897E-88F1-3247-A7E3-2290CADE2318}"/>
    <hyperlink ref="N2" location="'Q1 2023-2024'!A1" display="Q1" xr:uid="{8145DA16-6520-844D-AA0C-EED52D33F213}"/>
    <hyperlink ref="O2" location="'Q2 2023-2024'!A1" display="Q2" xr:uid="{CC2F89F2-DC43-B544-8006-9BFF82BCB16B}"/>
    <hyperlink ref="N3" location="'Q3 2023-2024'!A1" display="Q3" xr:uid="{3FF98A27-2227-C64B-B803-6C9E4626B177}"/>
    <hyperlink ref="O3" location="'Q4 2023-2024'!A1" display="Q4" xr:uid="{E0955A71-DCB2-F045-A622-A9DD23A12AD6}"/>
  </hyperlinks>
  <pageMargins left="0.7" right="0.7" top="0.75" bottom="0.75" header="0.3" footer="0.3"/>
  <pageSetup orientation="portrait" horizontalDpi="0" verticalDpi="0"/>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96FDBBCC-045F-A648-9DAA-A09FF8074001}"/>
    <hyperlink ref="N2" location="'Q1 2023-2024'!A1" display="Q1" xr:uid="{2363262F-9C40-794E-BFAB-784BB6E18AF1}"/>
    <hyperlink ref="O2" location="'Q2 2023-2024'!A1" display="Q2" xr:uid="{713FD77F-8262-7947-B740-9693893C6B1D}"/>
    <hyperlink ref="N3" location="'Q3 2023-2024'!A1" display="Q3" xr:uid="{4299ED69-5689-4145-9A42-AEEC5632B3FC}"/>
    <hyperlink ref="O3" location="'Q4 2023-2024'!A1" display="Q4" xr:uid="{1CDD0558-CF49-F743-A4F3-38A184BEABA3}"/>
  </hyperlinks>
  <pageMargins left="0.7" right="0.7" top="0.75" bottom="0.75" header="0.3" footer="0.3"/>
  <pageSetup orientation="portrait" horizontalDpi="0" verticalDpi="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59999389629810485"/>
  </sheetPr>
  <dimension ref="A1:AB106"/>
  <sheetViews>
    <sheetView topLeftCell="A76" zoomScale="90" zoomScaleNormal="90" workbookViewId="0">
      <selection activeCell="A5" sqref="A5:E5"/>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ABAF38F9-5F03-BC49-A5B2-6C17D080E87F}"/>
    <hyperlink ref="N2" location="'Q1 2023-2024'!A1" display="Q1" xr:uid="{360A4F89-E184-854F-8D51-AFBD41F17948}"/>
    <hyperlink ref="O2" location="'Q2 2023-2024'!A1" display="Q2" xr:uid="{94408C38-05ED-5F45-9E02-B0577D9909A4}"/>
    <hyperlink ref="N3" location="'Q3 2023-2024'!A1" display="Q3" xr:uid="{A2326AA8-B234-1F41-A67E-032769A4FFD6}"/>
    <hyperlink ref="O3" location="'Q4 2023-2024'!A1" display="Q4" xr:uid="{D43D117B-DD46-2C44-9CDB-7D2BCAFD9FEF}"/>
  </hyperlinks>
  <pageMargins left="0.7" right="0.7" top="0.75" bottom="0.75" header="0.3" footer="0.3"/>
  <pageSetup orientation="portrait" horizontalDpi="0" verticalDpi="0"/>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59999389629810485"/>
  </sheetPr>
  <dimension ref="A1:AB106"/>
  <sheetViews>
    <sheetView topLeftCell="A3" zoomScale="90" zoomScaleNormal="90" workbookViewId="0">
      <selection activeCell="A3"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D9A7D3DA-C59C-F644-90A9-E13CCDF0F1C5}"/>
    <hyperlink ref="N2" location="'Q1 2023-2024'!A1" display="Q1" xr:uid="{FCB93676-9506-D342-A410-7F86E7DA4DBE}"/>
    <hyperlink ref="O2" location="'Q2 2023-2024'!A1" display="Q2" xr:uid="{D8CC44C7-8119-8140-B4DA-743489C78CEF}"/>
    <hyperlink ref="N3" location="'Q3 2023-2024'!A1" display="Q3" xr:uid="{D60A9B4A-A93C-9446-9873-FD956E6F6970}"/>
    <hyperlink ref="O3" location="'Q4 2023-2024'!A1" display="Q4" xr:uid="{FACFB305-5DDD-B54E-811A-57A084A15342}"/>
  </hyperlinks>
  <pageMargins left="0.7" right="0.7" top="0.75" bottom="0.75" header="0.3" footer="0.3"/>
  <pageSetup orientation="portrait" horizontalDpi="0" verticalDpi="0"/>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A3:F3"/>
    <mergeCell ref="H3:M3"/>
    <mergeCell ref="P3:U3"/>
    <mergeCell ref="W3:AB3"/>
    <mergeCell ref="N1:O1"/>
    <mergeCell ref="A44:F44"/>
    <mergeCell ref="H44:M44"/>
    <mergeCell ref="P44:U44"/>
    <mergeCell ref="W44:AB44"/>
    <mergeCell ref="A26:F26"/>
    <mergeCell ref="H26:M26"/>
    <mergeCell ref="P26:U26"/>
    <mergeCell ref="W26:AB26"/>
    <mergeCell ref="A82:F82"/>
    <mergeCell ref="H82:M82"/>
    <mergeCell ref="P82:U82"/>
    <mergeCell ref="W82:AB82"/>
    <mergeCell ref="A63:F63"/>
    <mergeCell ref="H63:M63"/>
    <mergeCell ref="P63:U63"/>
    <mergeCell ref="W63:AB63"/>
  </mergeCells>
  <hyperlinks>
    <hyperlink ref="N1" location="'Table of Content'!A1" display="Table of Content" xr:uid="{73FC42A3-1660-9A49-BFDA-1FE6649AFA45}"/>
    <hyperlink ref="N2" location="'Q1 2023-2024'!A1" display="Q1" xr:uid="{5791B29F-DF74-B84B-9FE4-D190FEE42091}"/>
    <hyperlink ref="O2" location="'Q2 2023-2024'!A1" display="Q2" xr:uid="{AFB328C9-38B4-5F42-803C-40E9139DDD74}"/>
    <hyperlink ref="N3" location="'Q3 2023-2024'!A1" display="Q3" xr:uid="{83B58B05-70EF-444C-BA12-4EFA69736EF5}"/>
    <hyperlink ref="O3" location="'Q4 2023-2024'!A1" display="Q4" xr:uid="{5432CB1C-A9B8-974F-9537-04340D743C69}"/>
  </hyperlinks>
  <pageMargins left="0.7" right="0.7" top="0.75" bottom="0.75" header="0.3" footer="0.3"/>
  <pageSetup orientation="portrait" horizontalDpi="0" verticalDpi="0"/>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A79E6C72-CB29-2345-AB56-A360E8D135C4}"/>
    <hyperlink ref="N2" location="'Q1 2023-2024'!A1" display="Q1" xr:uid="{111DF23D-751F-CB40-986A-B92F6940A935}"/>
    <hyperlink ref="O2" location="'Q2 2023-2024'!A1" display="Q2" xr:uid="{DFB704A8-2D19-9C49-BE53-695633DF0838}"/>
    <hyperlink ref="N3" location="'Q3 2023-2024'!A1" display="Q3" xr:uid="{1E99AB97-CDB3-1646-9240-A32FA6A71748}"/>
    <hyperlink ref="O3" location="'Q4 2023-2024'!A1" display="Q4" xr:uid="{988F0671-9EB9-5C44-9A5E-79104E4C31DD}"/>
  </hyperlinks>
  <pageMargins left="0.7" right="0.7" top="0.75" bottom="0.75" header="0.3" footer="0.3"/>
  <pageSetup orientation="portrait" horizontalDpi="0" verticalDpi="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89"/>
  <sheetViews>
    <sheetView topLeftCell="A81" zoomScale="80" zoomScaleNormal="80" workbookViewId="0">
      <pane xSplit="1" topLeftCell="D1" activePane="topRight" state="frozen"/>
      <selection activeCell="M45" sqref="M45"/>
      <selection pane="topRight" activeCell="V19" sqref="V19"/>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1.5" style="9" customWidth="1"/>
    <col min="7" max="7" width="14" style="9" customWidth="1"/>
    <col min="8" max="8" width="15.5" style="9" customWidth="1"/>
    <col min="9" max="9" width="14.83203125" style="9" customWidth="1"/>
    <col min="10" max="10" width="11.1640625" style="9" customWidth="1"/>
    <col min="11" max="11" width="10.33203125" style="9" customWidth="1"/>
    <col min="12" max="12" width="11.83203125" style="9" customWidth="1"/>
    <col min="13" max="13" width="17.6640625" style="9" customWidth="1"/>
    <col min="14" max="14" width="10.83203125" style="9"/>
    <col min="15" max="15" width="14" style="9" customWidth="1"/>
    <col min="16" max="16" width="15.33203125" style="9" customWidth="1"/>
    <col min="17" max="17" width="18.1640625" style="9" customWidth="1"/>
    <col min="18" max="18" width="13.1640625" style="9" customWidth="1"/>
    <col min="19" max="19" width="10.1640625" style="9" customWidth="1"/>
    <col min="20" max="20" width="10.6640625" style="9" customWidth="1"/>
    <col min="21" max="21" width="15.1640625" style="9" customWidth="1"/>
    <col min="22" max="22" width="16.83203125" style="9" customWidth="1"/>
    <col min="23" max="23" width="12.33203125" style="9" customWidth="1"/>
    <col min="24" max="24" width="10.83203125" style="9"/>
    <col min="25" max="25" width="15.1640625" style="9" customWidth="1"/>
    <col min="26" max="26" width="20" style="9" customWidth="1"/>
    <col min="27" max="16384" width="10.83203125" style="9"/>
  </cols>
  <sheetData>
    <row r="1" spans="1:26" ht="37" x14ac:dyDescent="0.45">
      <c r="B1" s="10" t="s">
        <v>22</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9" t="s">
        <v>24</v>
      </c>
      <c r="B3" s="9" t="s">
        <v>25</v>
      </c>
      <c r="C3" s="9" t="s">
        <v>26</v>
      </c>
      <c r="D3" s="9" t="s">
        <v>27</v>
      </c>
      <c r="E3" s="9" t="s">
        <v>28</v>
      </c>
      <c r="F3" s="9" t="s">
        <v>29</v>
      </c>
      <c r="G3" s="9" t="s">
        <v>30</v>
      </c>
      <c r="H3" s="9" t="s">
        <v>31</v>
      </c>
      <c r="I3" s="9" t="s">
        <v>32</v>
      </c>
      <c r="J3" s="9" t="s">
        <v>33</v>
      </c>
      <c r="K3" s="9" t="s">
        <v>34</v>
      </c>
      <c r="L3" s="33" t="s">
        <v>52</v>
      </c>
      <c r="M3" s="9" t="s">
        <v>36</v>
      </c>
      <c r="N3" s="23"/>
      <c r="O3" s="9" t="s">
        <v>25</v>
      </c>
      <c r="P3" s="9" t="s">
        <v>26</v>
      </c>
      <c r="Q3" s="9" t="s">
        <v>27</v>
      </c>
      <c r="R3" s="9" t="s">
        <v>28</v>
      </c>
      <c r="S3" s="9" t="s">
        <v>29</v>
      </c>
      <c r="T3" s="9" t="s">
        <v>30</v>
      </c>
      <c r="U3" s="9" t="s">
        <v>31</v>
      </c>
      <c r="V3" s="9" t="s">
        <v>32</v>
      </c>
      <c r="W3" s="9" t="s">
        <v>33</v>
      </c>
      <c r="X3" s="9" t="s">
        <v>34</v>
      </c>
      <c r="Y3" s="34" t="s">
        <v>52</v>
      </c>
      <c r="Z3" s="9" t="s">
        <v>36</v>
      </c>
    </row>
    <row r="4" spans="1:26" ht="19" x14ac:dyDescent="0.25">
      <c r="A4" s="32" t="s">
        <v>115</v>
      </c>
      <c r="B4" s="9">
        <f>'Client 1'!$F$22</f>
        <v>0</v>
      </c>
      <c r="C4" s="9">
        <f>'Client 1'!$M$22</f>
        <v>0</v>
      </c>
      <c r="D4" s="9">
        <f>'Client 1'!$F$40</f>
        <v>0</v>
      </c>
      <c r="E4" s="9">
        <f>'Client 1'!$M$40</f>
        <v>0</v>
      </c>
      <c r="F4" s="9">
        <f>'Client 1'!$F$58</f>
        <v>0</v>
      </c>
      <c r="G4" s="9">
        <f>'Client 1'!$M$58</f>
        <v>0</v>
      </c>
      <c r="H4" s="9">
        <f>'Client 1'!$F$77</f>
        <v>0</v>
      </c>
      <c r="I4" s="9">
        <f>'Client 1'!$M$77</f>
        <v>0</v>
      </c>
      <c r="J4" s="9">
        <f>'Client 1'!$F$96</f>
        <v>0</v>
      </c>
      <c r="K4" s="9">
        <f>'Client 1'!$M$96</f>
        <v>0</v>
      </c>
      <c r="L4" s="27">
        <f>'Client 1'!$M$104</f>
        <v>0</v>
      </c>
      <c r="M4" s="9">
        <f>SUM('Q1 2023-2024'!L4,'Q2 2023-2024'!L4,'Q3 2023-2024'!L4)</f>
        <v>0</v>
      </c>
      <c r="N4" s="23"/>
      <c r="O4" s="9">
        <f>'Client 1'!$U$22</f>
        <v>0</v>
      </c>
      <c r="P4" s="9">
        <f>'Client 1'!$AB$22</f>
        <v>0</v>
      </c>
      <c r="Q4" s="9">
        <f>'Client 1'!$U$40</f>
        <v>0</v>
      </c>
      <c r="R4" s="9">
        <f>'Client 1'!$AB$40</f>
        <v>0</v>
      </c>
      <c r="S4" s="9">
        <f>'Client 1'!$U$58</f>
        <v>0</v>
      </c>
      <c r="T4" s="9">
        <f>'Client 1'!$AB$58</f>
        <v>0</v>
      </c>
      <c r="U4" s="9">
        <f>'Client 1'!$U$77</f>
        <v>0</v>
      </c>
      <c r="V4" s="9">
        <f>'Client 1'!$AB$77</f>
        <v>0</v>
      </c>
      <c r="W4" s="9">
        <f>'Client 1'!$U$96</f>
        <v>0</v>
      </c>
      <c r="X4" s="9">
        <f>'Client 1'!$AB$96</f>
        <v>0</v>
      </c>
      <c r="Y4" s="28">
        <f>'Client 1'!$AB$104</f>
        <v>0</v>
      </c>
      <c r="Z4" s="9">
        <f>SUM('Q1 2023-2024'!Y4,'Q2 2023-2024'!Y4,'Q3 2023-2024'!Y4)</f>
        <v>0</v>
      </c>
    </row>
    <row r="5" spans="1:26" ht="19" x14ac:dyDescent="0.25">
      <c r="A5" s="32" t="s">
        <v>116</v>
      </c>
      <c r="B5" s="9">
        <f>'Client 2'!$F$22</f>
        <v>0</v>
      </c>
      <c r="C5" s="9">
        <f>'Client 2'!$M$22</f>
        <v>0</v>
      </c>
      <c r="D5" s="9">
        <f>'Client 2'!$F$40</f>
        <v>0</v>
      </c>
      <c r="E5" s="9">
        <f>'Client 2'!$M$40</f>
        <v>0</v>
      </c>
      <c r="F5" s="9">
        <f>'Client 2'!$F$58</f>
        <v>0</v>
      </c>
      <c r="G5" s="9">
        <f>'Client 2'!$M$58</f>
        <v>0</v>
      </c>
      <c r="H5" s="9">
        <f>'Client 2'!$F$77</f>
        <v>0</v>
      </c>
      <c r="I5" s="9">
        <f>'Client 2'!$M$77</f>
        <v>0</v>
      </c>
      <c r="J5" s="9">
        <f>'Client 2'!$F$96</f>
        <v>0</v>
      </c>
      <c r="K5" s="9">
        <f>'Client 2'!$M$96</f>
        <v>0</v>
      </c>
      <c r="L5" s="27">
        <f>'Client 2'!$M$104</f>
        <v>0</v>
      </c>
      <c r="M5" s="9">
        <f>SUM('Q1 2023-2024'!L5,'Q2 2023-2024'!L5,'Q3 2023-2024'!L5)</f>
        <v>0</v>
      </c>
      <c r="N5" s="23"/>
      <c r="O5" s="9">
        <f>'Client 2'!$U$22</f>
        <v>0</v>
      </c>
      <c r="P5" s="9">
        <f>'Client 2'!$AB$22</f>
        <v>0</v>
      </c>
      <c r="Q5" s="9">
        <f>'Client 2'!$U$40</f>
        <v>0</v>
      </c>
      <c r="R5" s="9">
        <f>'Client 2'!$AB$40</f>
        <v>0</v>
      </c>
      <c r="S5" s="9">
        <f>'Client 2'!$U$58</f>
        <v>0</v>
      </c>
      <c r="T5" s="9">
        <f>'Client 2'!$AB$58</f>
        <v>0</v>
      </c>
      <c r="U5" s="9">
        <f>'Client 2'!$U$77</f>
        <v>0</v>
      </c>
      <c r="V5" s="9">
        <f>'Client 2'!$AB$77</f>
        <v>0</v>
      </c>
      <c r="W5" s="9">
        <f>'Client 2'!$U$96</f>
        <v>0</v>
      </c>
      <c r="X5" s="9">
        <f>'Client 2'!$AB$96</f>
        <v>0</v>
      </c>
      <c r="Y5" s="28">
        <f>'Client 2'!$AB$104</f>
        <v>0</v>
      </c>
      <c r="Z5" s="9">
        <f>SUM('Q1 2023-2024'!Y5,'Q2 2023-2024'!Y5,'Q3 2023-2024'!Y5)</f>
        <v>0</v>
      </c>
    </row>
    <row r="6" spans="1:26" ht="19" x14ac:dyDescent="0.25">
      <c r="A6" s="32" t="s">
        <v>117</v>
      </c>
      <c r="B6" s="9">
        <f>'Client 3'!$F$22</f>
        <v>0</v>
      </c>
      <c r="C6" s="9">
        <f>'Client 3'!$M$22</f>
        <v>0</v>
      </c>
      <c r="D6" s="9">
        <f>'Client 3'!$F$40</f>
        <v>0</v>
      </c>
      <c r="E6" s="9">
        <f>'Client 3'!$M$40</f>
        <v>0</v>
      </c>
      <c r="F6" s="9">
        <f>'Client 3'!$F$58</f>
        <v>0</v>
      </c>
      <c r="G6" s="9">
        <f>'Client 3'!$M$58</f>
        <v>0</v>
      </c>
      <c r="H6" s="9">
        <f>'Client 3'!$F$77</f>
        <v>0</v>
      </c>
      <c r="I6" s="9">
        <f>'Client 3'!$M$77</f>
        <v>0</v>
      </c>
      <c r="J6" s="9">
        <f>'Client 3'!$F$96</f>
        <v>0</v>
      </c>
      <c r="K6" s="9">
        <f>'Client 3'!$M$96</f>
        <v>0</v>
      </c>
      <c r="L6" s="27">
        <f>'Client 3'!$M$104</f>
        <v>0</v>
      </c>
      <c r="M6" s="9">
        <f>SUM('Q1 2023-2024'!L6,'Q2 2023-2024'!L6,'Q3 2023-2024'!L6)</f>
        <v>0</v>
      </c>
      <c r="N6" s="23"/>
      <c r="O6" s="9">
        <f>'Client 3'!$U$22</f>
        <v>0</v>
      </c>
      <c r="P6" s="9">
        <f>'Client 3'!$AB$22</f>
        <v>0</v>
      </c>
      <c r="Q6" s="9">
        <f>'Client 3'!$U$40</f>
        <v>0</v>
      </c>
      <c r="R6" s="9">
        <f>'Client 3'!$AB$40</f>
        <v>0</v>
      </c>
      <c r="S6" s="9">
        <f>'Client 3'!$U$58</f>
        <v>0</v>
      </c>
      <c r="T6" s="9">
        <f>'Client 3'!$AB$58</f>
        <v>0</v>
      </c>
      <c r="U6" s="9">
        <f>'Client 3'!$U$77</f>
        <v>0</v>
      </c>
      <c r="V6" s="9">
        <f>'Client 3'!$AB$77</f>
        <v>0</v>
      </c>
      <c r="W6" s="9">
        <f>'Client 3'!$U$96</f>
        <v>0</v>
      </c>
      <c r="X6" s="9">
        <f>'Client 3'!$AB$96</f>
        <v>0</v>
      </c>
      <c r="Y6" s="28">
        <f>'Client 3'!$AB$104</f>
        <v>0</v>
      </c>
      <c r="Z6" s="9">
        <f>SUM('Q1 2023-2024'!Y6,'Q2 2023-2024'!Y6,'Q3 2023-2024'!Y6)</f>
        <v>0</v>
      </c>
    </row>
    <row r="7" spans="1:26" ht="19" x14ac:dyDescent="0.25">
      <c r="A7" s="32" t="s">
        <v>118</v>
      </c>
      <c r="B7" s="9">
        <f>'Client 4'!$F$22</f>
        <v>0</v>
      </c>
      <c r="C7" s="9">
        <f>'Client 4'!$M$22</f>
        <v>0</v>
      </c>
      <c r="D7" s="9">
        <f>'Client 4'!$F$40</f>
        <v>0</v>
      </c>
      <c r="E7" s="9">
        <f>'Client 4'!$M$40</f>
        <v>0</v>
      </c>
      <c r="F7" s="9">
        <f>'Client 4'!$F$58</f>
        <v>0</v>
      </c>
      <c r="G7" s="9">
        <f>'Client 4'!$M$58</f>
        <v>0</v>
      </c>
      <c r="H7" s="9">
        <f>'Client 4'!$F$77</f>
        <v>0</v>
      </c>
      <c r="I7" s="9">
        <f>'Client 4'!$M$77</f>
        <v>0</v>
      </c>
      <c r="J7" s="9">
        <f>'Client 4'!$F$96</f>
        <v>0</v>
      </c>
      <c r="K7" s="9">
        <f>'Client 4'!$M$96</f>
        <v>0</v>
      </c>
      <c r="L7" s="27">
        <f>'Client 4'!$M$104</f>
        <v>0</v>
      </c>
      <c r="M7" s="9">
        <f>SUM('Q1 2023-2024'!L7,'Q2 2023-2024'!L7,'Q3 2023-2024'!L7)</f>
        <v>0</v>
      </c>
      <c r="N7" s="23"/>
      <c r="O7" s="9">
        <f>'Client 4'!$U$22</f>
        <v>0</v>
      </c>
      <c r="P7" s="9">
        <f>'Client 4'!$AB$22</f>
        <v>0</v>
      </c>
      <c r="Q7" s="9">
        <f>'Client 4'!$U$40</f>
        <v>0</v>
      </c>
      <c r="R7" s="9">
        <f>'Client 4'!$AB$40</f>
        <v>0</v>
      </c>
      <c r="S7" s="9">
        <f>'Client 4'!$U$58</f>
        <v>0</v>
      </c>
      <c r="T7" s="9">
        <f>'Client 4'!$AB$58</f>
        <v>0</v>
      </c>
      <c r="U7" s="9">
        <f>'Client 4'!$U$77</f>
        <v>0</v>
      </c>
      <c r="V7" s="9">
        <f>'Client 4'!$AB$77</f>
        <v>0</v>
      </c>
      <c r="W7" s="9">
        <f>'Client 4'!$U$96</f>
        <v>0</v>
      </c>
      <c r="X7" s="9">
        <f>'Client 4'!$AB$96</f>
        <v>0</v>
      </c>
      <c r="Y7" s="28">
        <f>'Client 4'!$AB$104</f>
        <v>0</v>
      </c>
      <c r="Z7" s="9">
        <f>SUM('Q1 2023-2024'!Y7,'Q2 2023-2024'!Y7,'Q3 2023-2024'!Y7)</f>
        <v>0</v>
      </c>
    </row>
    <row r="8" spans="1:26" ht="19" x14ac:dyDescent="0.25">
      <c r="A8" s="32" t="s">
        <v>119</v>
      </c>
      <c r="B8" s="9">
        <f>'Client 5'!$F$22</f>
        <v>0</v>
      </c>
      <c r="C8" s="9">
        <f>'Client 5'!$M$22</f>
        <v>0</v>
      </c>
      <c r="D8" s="9">
        <f>'Client 5'!$F$40</f>
        <v>0</v>
      </c>
      <c r="E8" s="9">
        <f>'Client 5'!$M$40</f>
        <v>0</v>
      </c>
      <c r="F8" s="9">
        <f>'Client 5'!$F$58</f>
        <v>0</v>
      </c>
      <c r="G8" s="9">
        <f>'Client 5'!$M$58</f>
        <v>0</v>
      </c>
      <c r="H8" s="9">
        <f>'Client 5'!$F$77</f>
        <v>0</v>
      </c>
      <c r="I8" s="9">
        <f>'Client 5'!$M$77</f>
        <v>0</v>
      </c>
      <c r="J8" s="9">
        <f>'Client 5'!$F$96</f>
        <v>0</v>
      </c>
      <c r="K8" s="9">
        <f>'Client 5'!$M$96</f>
        <v>0</v>
      </c>
      <c r="L8" s="27">
        <f>'Client 5'!$M$104</f>
        <v>0</v>
      </c>
      <c r="M8" s="9">
        <f>SUM('Q1 2023-2024'!L8,'Q2 2023-2024'!L8,'Q3 2023-2024'!L8)</f>
        <v>0</v>
      </c>
      <c r="N8" s="23"/>
      <c r="O8" s="9">
        <f>'Client 5'!$U$22</f>
        <v>0</v>
      </c>
      <c r="P8" s="9">
        <f>'Client 5'!$AB$22</f>
        <v>0</v>
      </c>
      <c r="Q8" s="9">
        <f>'Client 5'!$U$40</f>
        <v>0</v>
      </c>
      <c r="R8" s="9">
        <f>'Client 5'!$AB$40</f>
        <v>0</v>
      </c>
      <c r="S8" s="9">
        <f>'Client 5'!$U$58</f>
        <v>0</v>
      </c>
      <c r="T8" s="9">
        <f>'Client 5'!$AB$58</f>
        <v>0</v>
      </c>
      <c r="U8" s="9">
        <f>'Client 5'!$U$77</f>
        <v>0</v>
      </c>
      <c r="V8" s="9">
        <f>'Client 5'!$AB$77</f>
        <v>0</v>
      </c>
      <c r="W8" s="9">
        <f>'Client 5'!$U$96</f>
        <v>0</v>
      </c>
      <c r="X8" s="9">
        <f>'Client 5'!$AB$96</f>
        <v>0</v>
      </c>
      <c r="Y8" s="28">
        <f>'Client 5'!$AB$104</f>
        <v>0</v>
      </c>
      <c r="Z8" s="9">
        <f>SUM('Q1 2023-2024'!Y8,'Q2 2023-2024'!Y8,'Q3 2023-2024'!Y8)</f>
        <v>0</v>
      </c>
    </row>
    <row r="9" spans="1:26" ht="19" x14ac:dyDescent="0.25">
      <c r="A9" s="32" t="s">
        <v>120</v>
      </c>
      <c r="B9" s="9">
        <f>'Client 6'!$F$22</f>
        <v>0</v>
      </c>
      <c r="C9" s="9">
        <f>'Client 6'!$M$22</f>
        <v>0</v>
      </c>
      <c r="D9" s="9">
        <f>'Client 6'!$F$40</f>
        <v>0</v>
      </c>
      <c r="E9" s="9">
        <f>'Client 6'!$M$40</f>
        <v>0</v>
      </c>
      <c r="F9" s="9">
        <f>'Client 6'!$F$58</f>
        <v>0</v>
      </c>
      <c r="G9" s="9">
        <f>'Client 6'!$M$58</f>
        <v>0</v>
      </c>
      <c r="H9" s="9">
        <f>'Client 6'!$F$77</f>
        <v>0</v>
      </c>
      <c r="I9" s="9">
        <f>'Client 6'!$M$77</f>
        <v>0</v>
      </c>
      <c r="J9" s="9">
        <f>'Client 6'!$F$96</f>
        <v>0</v>
      </c>
      <c r="K9" s="9">
        <f>'Client 6'!$M$96</f>
        <v>0</v>
      </c>
      <c r="L9" s="27">
        <f>'Client 6'!$M$104</f>
        <v>0</v>
      </c>
      <c r="M9" s="9">
        <f>SUM('Q1 2023-2024'!L9,'Q2 2023-2024'!L9,'Q3 2023-2024'!L9)</f>
        <v>0</v>
      </c>
      <c r="N9" s="23"/>
      <c r="O9" s="9">
        <f>'Client 6'!$U$22</f>
        <v>0</v>
      </c>
      <c r="P9" s="9">
        <f>'Client 6'!$AB$22</f>
        <v>0</v>
      </c>
      <c r="Q9" s="9">
        <f>'Client 6'!$U$40</f>
        <v>0</v>
      </c>
      <c r="R9" s="9">
        <f>'Client 6'!$AB$40</f>
        <v>0</v>
      </c>
      <c r="S9" s="9">
        <f>'Client 6'!$U$58</f>
        <v>0</v>
      </c>
      <c r="T9" s="9">
        <f>'Client 6'!$AB$58</f>
        <v>0</v>
      </c>
      <c r="U9" s="9">
        <f>'Client 6'!$U$77</f>
        <v>0</v>
      </c>
      <c r="V9" s="9">
        <f>'Client 6'!$AB$77</f>
        <v>0</v>
      </c>
      <c r="W9" s="9">
        <f>'Client 6'!$U$96</f>
        <v>0</v>
      </c>
      <c r="X9" s="9">
        <f>'Client 6'!$AB$96</f>
        <v>0</v>
      </c>
      <c r="Y9" s="28">
        <f>'Client 6'!$AB$104</f>
        <v>0</v>
      </c>
      <c r="Z9" s="9">
        <f>SUM('Q1 2023-2024'!Y9,'Q2 2023-2024'!Y9,'Q3 2023-2024'!Y9)</f>
        <v>0</v>
      </c>
    </row>
    <row r="10" spans="1:26" ht="19" x14ac:dyDescent="0.25">
      <c r="A10" s="32" t="s">
        <v>121</v>
      </c>
      <c r="B10" s="9">
        <f>'Client 7'!$F$22</f>
        <v>0</v>
      </c>
      <c r="C10" s="9">
        <f>'Client 7'!$M$22</f>
        <v>0</v>
      </c>
      <c r="D10" s="9">
        <f>'Client 7'!$F$40</f>
        <v>0</v>
      </c>
      <c r="E10" s="9">
        <f>'Client 7'!$M$40</f>
        <v>0</v>
      </c>
      <c r="F10" s="9">
        <f>'Client 7'!$F$58</f>
        <v>0</v>
      </c>
      <c r="G10" s="9">
        <f>'Client 7'!$M$58</f>
        <v>0</v>
      </c>
      <c r="H10" s="9">
        <f>'Client 7'!$F$77</f>
        <v>0</v>
      </c>
      <c r="I10" s="9">
        <f>'Client 7'!$M$77</f>
        <v>0</v>
      </c>
      <c r="J10" s="9">
        <f>'Client 7'!$F$96</f>
        <v>0</v>
      </c>
      <c r="K10" s="9">
        <f>'Client 7'!$M$96</f>
        <v>0</v>
      </c>
      <c r="L10" s="27">
        <f>'Client 7'!$M$104</f>
        <v>0</v>
      </c>
      <c r="M10" s="9">
        <f>SUM('Q1 2023-2024'!L10,'Q2 2023-2024'!L10,'Q3 2023-2024'!L10)</f>
        <v>0</v>
      </c>
      <c r="N10" s="23"/>
      <c r="O10" s="9">
        <f>'Client 7'!$U$22</f>
        <v>0</v>
      </c>
      <c r="P10" s="9">
        <f>'Client 7'!$AB$22</f>
        <v>0</v>
      </c>
      <c r="Q10" s="9">
        <f>'Client 7'!$U$40</f>
        <v>0</v>
      </c>
      <c r="R10" s="9">
        <f>'Client 7'!$AB$40</f>
        <v>0</v>
      </c>
      <c r="S10" s="9">
        <f>'Client 7'!$U$58</f>
        <v>0</v>
      </c>
      <c r="T10" s="9">
        <f>'Client 7'!$AB$58</f>
        <v>0</v>
      </c>
      <c r="U10" s="9">
        <f>'Client 7'!$U$77</f>
        <v>0</v>
      </c>
      <c r="V10" s="9">
        <f>'Client 7'!$AB$77</f>
        <v>0</v>
      </c>
      <c r="W10" s="9">
        <f>'Client 7'!$U$96</f>
        <v>0</v>
      </c>
      <c r="X10" s="9">
        <f>'Client 7'!$AB$96</f>
        <v>0</v>
      </c>
      <c r="Y10" s="28">
        <f>'Client 7'!$AB$104</f>
        <v>0</v>
      </c>
      <c r="Z10" s="9">
        <f>SUM('Q1 2023-2024'!Y10,'Q2 2023-2024'!Y10,'Q3 2023-2024'!Y10)</f>
        <v>0</v>
      </c>
    </row>
    <row r="11" spans="1:26" ht="19" x14ac:dyDescent="0.25">
      <c r="A11" s="32" t="s">
        <v>122</v>
      </c>
      <c r="B11" s="9">
        <f>'Client 8'!$F$22</f>
        <v>0</v>
      </c>
      <c r="C11" s="9">
        <f>'Client 8'!$M$22</f>
        <v>0</v>
      </c>
      <c r="D11" s="9">
        <f>'Client 8'!$F$40</f>
        <v>0</v>
      </c>
      <c r="E11" s="9">
        <f>'Client 8'!$M$40</f>
        <v>0</v>
      </c>
      <c r="F11" s="9">
        <f>'Client 8'!$F$58</f>
        <v>0</v>
      </c>
      <c r="G11" s="9">
        <f>'Client 8'!$M$58</f>
        <v>0</v>
      </c>
      <c r="H11" s="9">
        <f>'Client 8'!$F$77</f>
        <v>0</v>
      </c>
      <c r="I11" s="9">
        <f>'Client 8'!$M$77</f>
        <v>0</v>
      </c>
      <c r="J11" s="9">
        <f>'Client 8'!$F$96</f>
        <v>0</v>
      </c>
      <c r="K11" s="9">
        <f>'Client 8'!$M$96</f>
        <v>0</v>
      </c>
      <c r="L11" s="27">
        <f>'Client 8'!$M$104</f>
        <v>0</v>
      </c>
      <c r="M11" s="9">
        <f>SUM('Q1 2023-2024'!L11,'Q2 2023-2024'!L11,'Q3 2023-2024'!L11)</f>
        <v>0</v>
      </c>
      <c r="N11" s="23"/>
      <c r="O11" s="9">
        <f>'Client 8'!$U$22</f>
        <v>0</v>
      </c>
      <c r="P11" s="9">
        <f>'Client 8'!$AB$22</f>
        <v>0</v>
      </c>
      <c r="Q11" s="9">
        <f>'Client 8'!$U$40</f>
        <v>0</v>
      </c>
      <c r="R11" s="9">
        <f>'Client 8'!$AB$40</f>
        <v>0</v>
      </c>
      <c r="S11" s="9">
        <f>'Client 8'!$U$58</f>
        <v>0</v>
      </c>
      <c r="T11" s="9">
        <f>'Client 8'!$AB$58</f>
        <v>0</v>
      </c>
      <c r="U11" s="9">
        <f>'Client 8'!$U$77</f>
        <v>0</v>
      </c>
      <c r="V11" s="9">
        <f>'Client 8'!$AB$77</f>
        <v>0</v>
      </c>
      <c r="W11" s="9">
        <f>'Client 8'!$U$96</f>
        <v>0</v>
      </c>
      <c r="X11" s="9">
        <f>'Client 8'!$AB$96</f>
        <v>0</v>
      </c>
      <c r="Y11" s="28">
        <f>'Client 8'!$AB$104</f>
        <v>0</v>
      </c>
      <c r="Z11" s="9">
        <f>SUM('Q1 2023-2024'!Y11,'Q2 2023-2024'!Y11,'Q3 2023-2024'!Y11)</f>
        <v>0</v>
      </c>
    </row>
    <row r="12" spans="1:26" ht="19" x14ac:dyDescent="0.25">
      <c r="A12" s="32" t="s">
        <v>123</v>
      </c>
      <c r="B12" s="9">
        <f>'Client 9'!$F$22</f>
        <v>0</v>
      </c>
      <c r="C12" s="9">
        <f>'Client 9'!$M$22</f>
        <v>0</v>
      </c>
      <c r="D12" s="9">
        <f>'Client 9'!$F$40</f>
        <v>0</v>
      </c>
      <c r="E12" s="9">
        <f>'Client 9'!$M$40</f>
        <v>0</v>
      </c>
      <c r="F12" s="9">
        <f>'Client 9'!$F$58</f>
        <v>0</v>
      </c>
      <c r="G12" s="9">
        <f>'Client 9'!$M$58</f>
        <v>0</v>
      </c>
      <c r="H12" s="9">
        <f>'Client 9'!$F$77</f>
        <v>0</v>
      </c>
      <c r="I12" s="9">
        <f>'Client 9'!$M$77</f>
        <v>0</v>
      </c>
      <c r="J12" s="9">
        <f>'Client 9'!$F$96</f>
        <v>0</v>
      </c>
      <c r="K12" s="9">
        <f>'Client 9'!$M$96</f>
        <v>0</v>
      </c>
      <c r="L12" s="27">
        <f>'Client 9'!$M$104</f>
        <v>0</v>
      </c>
      <c r="M12" s="9">
        <f>SUM('Q1 2023-2024'!L12,'Q2 2023-2024'!L12,'Q3 2023-2024'!L12)</f>
        <v>0</v>
      </c>
      <c r="N12" s="23"/>
      <c r="O12" s="9">
        <f>'Client 9'!$U$22</f>
        <v>0</v>
      </c>
      <c r="P12" s="9">
        <f>'Client 9'!$AB$22</f>
        <v>0</v>
      </c>
      <c r="Q12" s="9">
        <f>'Client 9'!$U$40</f>
        <v>0</v>
      </c>
      <c r="R12" s="9">
        <f>'Client 9'!$AB$40</f>
        <v>0</v>
      </c>
      <c r="S12" s="9">
        <f>'Client 9'!$U$58</f>
        <v>0</v>
      </c>
      <c r="T12" s="9">
        <f>'Client 9'!$AB$58</f>
        <v>0</v>
      </c>
      <c r="U12" s="9">
        <f>'Client 9'!$U$77</f>
        <v>0</v>
      </c>
      <c r="V12" s="9">
        <f>'Client 9'!$AB$77</f>
        <v>0</v>
      </c>
      <c r="W12" s="9">
        <f>'Client 9'!$U$96</f>
        <v>0</v>
      </c>
      <c r="X12" s="9">
        <f>'Client 9'!$AB$96</f>
        <v>0</v>
      </c>
      <c r="Y12" s="28">
        <f>'Client 9'!$AB$104</f>
        <v>0</v>
      </c>
      <c r="Z12" s="9">
        <f>SUM('Q1 2023-2024'!Y12,'Q2 2023-2024'!Y12,'Q3 2023-2024'!Y12)</f>
        <v>0</v>
      </c>
    </row>
    <row r="13" spans="1:26" ht="19" x14ac:dyDescent="0.25">
      <c r="A13" s="32" t="s">
        <v>124</v>
      </c>
      <c r="B13" s="9">
        <f>'Client 10'!$F$22</f>
        <v>0</v>
      </c>
      <c r="C13" s="9">
        <f>'Client 10'!$M$22</f>
        <v>0</v>
      </c>
      <c r="D13" s="9">
        <f>'Client 10'!$F$40</f>
        <v>0</v>
      </c>
      <c r="E13" s="9">
        <f>'Client 10'!$M$40</f>
        <v>0</v>
      </c>
      <c r="F13" s="9">
        <f>'Client 10'!$F$58</f>
        <v>0</v>
      </c>
      <c r="G13" s="9">
        <f>'Client 10'!$M$58</f>
        <v>0</v>
      </c>
      <c r="H13" s="9">
        <f>'Client 10'!$F$77</f>
        <v>0</v>
      </c>
      <c r="I13" s="9">
        <f>'Client 10'!$M$77</f>
        <v>0</v>
      </c>
      <c r="J13" s="9">
        <f>'Client 10'!$F$96</f>
        <v>0</v>
      </c>
      <c r="K13" s="9">
        <f>'Client 10'!$M$96</f>
        <v>0</v>
      </c>
      <c r="L13" s="27">
        <f>'Client 10'!$M$104</f>
        <v>0</v>
      </c>
      <c r="M13" s="9">
        <f>SUM('Q1 2023-2024'!L13,'Q2 2023-2024'!L13,'Q3 2023-2024'!L13)</f>
        <v>0</v>
      </c>
      <c r="N13" s="23"/>
      <c r="O13" s="9">
        <f>'Client 10'!$U$22</f>
        <v>0</v>
      </c>
      <c r="P13" s="9">
        <f>'Client 10'!$AB$22</f>
        <v>0</v>
      </c>
      <c r="Q13" s="9">
        <f>'Client 10'!$U$40</f>
        <v>0</v>
      </c>
      <c r="R13" s="9">
        <f>'Client 10'!$AB$40</f>
        <v>0</v>
      </c>
      <c r="S13" s="9">
        <f>'Client 10'!$U$58</f>
        <v>0</v>
      </c>
      <c r="T13" s="9">
        <f>'Client 10'!$AB$58</f>
        <v>0</v>
      </c>
      <c r="U13" s="9">
        <f>'Client 10'!$U$77</f>
        <v>0</v>
      </c>
      <c r="V13" s="9">
        <f>'Client 10'!$AB$77</f>
        <v>0</v>
      </c>
      <c r="W13" s="9">
        <f>'Client 10'!$U$96</f>
        <v>0</v>
      </c>
      <c r="X13" s="9">
        <f>'Client 10'!$AB$96</f>
        <v>0</v>
      </c>
      <c r="Y13" s="28">
        <f>'Client 10'!$AB$104</f>
        <v>0</v>
      </c>
      <c r="Z13" s="9">
        <f>SUM('Q1 2023-2024'!Y13,'Q2 2023-2024'!Y13,'Q3 2023-2024'!Y13)</f>
        <v>0</v>
      </c>
    </row>
    <row r="14" spans="1:26" ht="19" x14ac:dyDescent="0.25">
      <c r="A14" s="32" t="s">
        <v>125</v>
      </c>
      <c r="B14" s="9">
        <f>'Client 11'!$F$22</f>
        <v>0</v>
      </c>
      <c r="C14" s="9">
        <f>'Client 11'!$M$22</f>
        <v>0</v>
      </c>
      <c r="D14" s="9">
        <f>'Client 11'!$F$40</f>
        <v>0</v>
      </c>
      <c r="E14" s="9">
        <f>'Client 11'!$M$40</f>
        <v>0</v>
      </c>
      <c r="F14" s="9">
        <f>'Client 11'!$F$58</f>
        <v>0</v>
      </c>
      <c r="G14" s="9">
        <f>'Client 11'!$M$58</f>
        <v>0</v>
      </c>
      <c r="H14" s="9">
        <f>'Client 11'!$F$77</f>
        <v>0</v>
      </c>
      <c r="I14" s="9">
        <f>'Client 11'!$M$77</f>
        <v>0</v>
      </c>
      <c r="J14" s="9">
        <f>'Client 11'!$F$96</f>
        <v>0</v>
      </c>
      <c r="K14" s="9">
        <f>'Client 11'!$M$96</f>
        <v>0</v>
      </c>
      <c r="L14" s="27">
        <f>'Client 11'!$M$104</f>
        <v>0</v>
      </c>
      <c r="M14" s="9">
        <f>SUM('Q1 2023-2024'!L14,'Q2 2023-2024'!L14,'Q3 2023-2024'!L14)</f>
        <v>0</v>
      </c>
      <c r="N14" s="23"/>
      <c r="O14" s="9">
        <f>'Client 11'!$U$22</f>
        <v>0</v>
      </c>
      <c r="P14" s="9">
        <f>'Client 11'!$AB$22</f>
        <v>0</v>
      </c>
      <c r="Q14" s="9">
        <f>'Client 11'!$U$40</f>
        <v>0</v>
      </c>
      <c r="R14" s="9">
        <f>'Client 11'!$AB$40</f>
        <v>0</v>
      </c>
      <c r="S14" s="9">
        <f>'Client 11'!$U$58</f>
        <v>0</v>
      </c>
      <c r="T14" s="9">
        <f>'Client 11'!$AB$58</f>
        <v>0</v>
      </c>
      <c r="U14" s="9">
        <f>'Client 11'!$U$77</f>
        <v>0</v>
      </c>
      <c r="V14" s="9">
        <f>'Client 11'!$AB$77</f>
        <v>0</v>
      </c>
      <c r="W14" s="9">
        <f>'Client 11'!$U$96</f>
        <v>0</v>
      </c>
      <c r="X14" s="9">
        <f>'Client 11'!$AB$96</f>
        <v>0</v>
      </c>
      <c r="Y14" s="28">
        <f>'Client 11'!$AB$104</f>
        <v>0</v>
      </c>
      <c r="Z14" s="9">
        <f>SUM('Q1 2023-2024'!Y14,'Q2 2023-2024'!Y14,'Q3 2023-2024'!Y14)</f>
        <v>0</v>
      </c>
    </row>
    <row r="15" spans="1:26" ht="19" x14ac:dyDescent="0.25">
      <c r="A15" s="32" t="s">
        <v>126</v>
      </c>
      <c r="B15" s="9">
        <f>'Client 12'!$F$22</f>
        <v>0</v>
      </c>
      <c r="C15" s="9">
        <f>'Client 12'!$M$22</f>
        <v>0</v>
      </c>
      <c r="D15" s="9">
        <f>'Client 12'!$F$40</f>
        <v>0</v>
      </c>
      <c r="E15" s="9">
        <f>'Client 12'!$M$40</f>
        <v>0</v>
      </c>
      <c r="F15" s="9">
        <f>'Client 12'!$F$58</f>
        <v>0</v>
      </c>
      <c r="G15" s="9">
        <f>'Client 12'!$M$58</f>
        <v>0</v>
      </c>
      <c r="H15" s="9">
        <f>'Client 12'!$F$77</f>
        <v>0</v>
      </c>
      <c r="I15" s="9">
        <f>'Client 12'!$M$77</f>
        <v>0</v>
      </c>
      <c r="J15" s="9">
        <f>'Client 12'!$F$96</f>
        <v>0</v>
      </c>
      <c r="K15" s="9">
        <f>'Client 12'!$M$96</f>
        <v>0</v>
      </c>
      <c r="L15" s="27">
        <f>'Client 12'!$M$104</f>
        <v>0</v>
      </c>
      <c r="M15" s="9">
        <f>SUM('Q1 2023-2024'!L15,'Q2 2023-2024'!L15,'Q3 2023-2024'!L15)</f>
        <v>0</v>
      </c>
      <c r="N15" s="23"/>
      <c r="O15" s="9">
        <f>'Client 12'!$U$22</f>
        <v>0</v>
      </c>
      <c r="P15" s="9">
        <f>'Client 12'!$AB$22</f>
        <v>0</v>
      </c>
      <c r="Q15" s="9">
        <f>'Client 12'!$U$40</f>
        <v>0</v>
      </c>
      <c r="R15" s="9">
        <f>'Client 12'!$AB$40</f>
        <v>0</v>
      </c>
      <c r="S15" s="9">
        <f>'Client 12'!$U$58</f>
        <v>0</v>
      </c>
      <c r="T15" s="9">
        <f>'Client 12'!$AB$58</f>
        <v>0</v>
      </c>
      <c r="U15" s="9">
        <f>'Client 12'!$U$77</f>
        <v>0</v>
      </c>
      <c r="V15" s="9">
        <f>'Client 12'!$AB$77</f>
        <v>0</v>
      </c>
      <c r="W15" s="9">
        <f>'Client 12'!$U$96</f>
        <v>0</v>
      </c>
      <c r="X15" s="9">
        <f>'Client 12'!$AB$96</f>
        <v>0</v>
      </c>
      <c r="Y15" s="28">
        <f>'Client 12'!$AB$104</f>
        <v>0</v>
      </c>
      <c r="Z15" s="9">
        <f>SUM('Q1 2023-2024'!Y15,'Q2 2023-2024'!Y15,'Q3 2023-2024'!Y15)</f>
        <v>0</v>
      </c>
    </row>
    <row r="16" spans="1:26" ht="19" x14ac:dyDescent="0.25">
      <c r="A16" s="32" t="s">
        <v>127</v>
      </c>
      <c r="B16" s="9">
        <f>'Client 13'!$F$22</f>
        <v>0</v>
      </c>
      <c r="C16" s="9">
        <f>'Client 13'!$M$22</f>
        <v>0</v>
      </c>
      <c r="D16" s="9">
        <f>'Client 13'!$F$40</f>
        <v>0</v>
      </c>
      <c r="E16" s="9">
        <f>'Client 13'!$M$40</f>
        <v>0</v>
      </c>
      <c r="F16" s="9">
        <f>'Client 13'!$F$58</f>
        <v>0</v>
      </c>
      <c r="G16" s="9">
        <f>'Client 13'!$M$58</f>
        <v>0</v>
      </c>
      <c r="H16" s="9">
        <f>'Client 13'!$F$77</f>
        <v>0</v>
      </c>
      <c r="I16" s="9">
        <f>'Client 13'!$M$77</f>
        <v>0</v>
      </c>
      <c r="J16" s="9">
        <f>'Client 13'!$F$96</f>
        <v>0</v>
      </c>
      <c r="K16" s="9">
        <f>'Client 13'!$M$96</f>
        <v>0</v>
      </c>
      <c r="L16" s="27">
        <f>'Client 13'!$M$104</f>
        <v>0</v>
      </c>
      <c r="M16" s="9">
        <f>SUM('Q1 2023-2024'!L16,'Q2 2023-2024'!L16,'Q3 2023-2024'!L16)</f>
        <v>0</v>
      </c>
      <c r="N16" s="23"/>
      <c r="O16" s="9">
        <f>'Client 13'!$U$22</f>
        <v>0</v>
      </c>
      <c r="P16" s="9">
        <f>'Client 13'!$AB$22</f>
        <v>0</v>
      </c>
      <c r="Q16" s="9">
        <f>'Client 13'!$U$40</f>
        <v>0</v>
      </c>
      <c r="R16" s="9">
        <f>'Client 13'!$AB$40</f>
        <v>0</v>
      </c>
      <c r="S16" s="9">
        <f>'Client 13'!$U$58</f>
        <v>0</v>
      </c>
      <c r="T16" s="9">
        <f>'Client 13'!$AB$58</f>
        <v>0</v>
      </c>
      <c r="U16" s="9">
        <f>'Client 13'!$U$77</f>
        <v>0</v>
      </c>
      <c r="V16" s="9">
        <f>'Client 13'!$AB$77</f>
        <v>0</v>
      </c>
      <c r="W16" s="9">
        <f>'Client 13'!$U$96</f>
        <v>0</v>
      </c>
      <c r="X16" s="9">
        <f>'Client 13'!$AB$96</f>
        <v>0</v>
      </c>
      <c r="Y16" s="28">
        <f>'Client 13'!$AB$104</f>
        <v>0</v>
      </c>
      <c r="Z16" s="9">
        <f>SUM('Q1 2023-2024'!Y16,'Q2 2023-2024'!Y16,'Q3 2023-2024'!Y16)</f>
        <v>0</v>
      </c>
    </row>
    <row r="17" spans="1:26" ht="19" x14ac:dyDescent="0.25">
      <c r="A17" s="32" t="s">
        <v>128</v>
      </c>
      <c r="B17" s="9">
        <f>'Client 14'!$F$22</f>
        <v>0</v>
      </c>
      <c r="C17" s="9">
        <f>'Client 14'!$M$22</f>
        <v>0</v>
      </c>
      <c r="D17" s="9">
        <f>'Client 14'!$F$40</f>
        <v>0</v>
      </c>
      <c r="E17" s="9">
        <f>'Client 14'!$M$40</f>
        <v>0</v>
      </c>
      <c r="F17" s="9">
        <f>'Client 14'!$F$58</f>
        <v>0</v>
      </c>
      <c r="G17" s="9">
        <f>'Client 14'!$M$58</f>
        <v>0</v>
      </c>
      <c r="H17" s="9">
        <f>'Client 14'!$F$77</f>
        <v>0</v>
      </c>
      <c r="I17" s="9">
        <f>'Client 14'!$M$77</f>
        <v>0</v>
      </c>
      <c r="J17" s="9">
        <f>'Client 14'!$F$96</f>
        <v>0</v>
      </c>
      <c r="K17" s="9">
        <f>'Client 14'!$M$96</f>
        <v>0</v>
      </c>
      <c r="L17" s="27">
        <f>'Client 14'!$M$104</f>
        <v>0</v>
      </c>
      <c r="M17" s="9">
        <f>SUM('Q1 2023-2024'!L17,'Q2 2023-2024'!L17,'Q3 2023-2024'!L17)</f>
        <v>0</v>
      </c>
      <c r="N17" s="23"/>
      <c r="O17" s="9">
        <f>'Client 14'!$U$22</f>
        <v>0</v>
      </c>
      <c r="P17" s="9">
        <f>'Client 14'!$AB$22</f>
        <v>0</v>
      </c>
      <c r="Q17" s="9">
        <f>'Client 14'!$U$40</f>
        <v>0</v>
      </c>
      <c r="R17" s="9">
        <f>'Client 14'!$AB$40</f>
        <v>0</v>
      </c>
      <c r="S17" s="9">
        <f>'Client 14'!$U$58</f>
        <v>0</v>
      </c>
      <c r="T17" s="9">
        <f>'Client 14'!$AB$58</f>
        <v>0</v>
      </c>
      <c r="U17" s="9">
        <f>'Client 14'!$U$77</f>
        <v>0</v>
      </c>
      <c r="V17" s="9">
        <f>'Client 14'!$AB$77</f>
        <v>0</v>
      </c>
      <c r="W17" s="9">
        <f>'Client 14'!$U$96</f>
        <v>0</v>
      </c>
      <c r="X17" s="9">
        <f>'Client 14'!$AB$96</f>
        <v>0</v>
      </c>
      <c r="Y17" s="28">
        <f>'Client 14'!$AB$104</f>
        <v>0</v>
      </c>
      <c r="Z17" s="9">
        <f>SUM('Q1 2023-2024'!Y17,'Q2 2023-2024'!Y17,'Q3 2023-2024'!Y17)</f>
        <v>0</v>
      </c>
    </row>
    <row r="18" spans="1:26" ht="19" x14ac:dyDescent="0.25">
      <c r="A18" s="32" t="s">
        <v>129</v>
      </c>
      <c r="B18" s="9">
        <f>'Client 15'!$F$22</f>
        <v>0</v>
      </c>
      <c r="C18" s="9">
        <f>'Client 15'!$M$22</f>
        <v>0</v>
      </c>
      <c r="D18" s="9">
        <f>'Client 15'!$F$40</f>
        <v>0</v>
      </c>
      <c r="E18" s="9">
        <f>'Client 15'!$M$40</f>
        <v>0</v>
      </c>
      <c r="F18" s="9">
        <f>'Client 15'!$F$58</f>
        <v>0</v>
      </c>
      <c r="G18" s="9">
        <f>'Client 15'!$M$58</f>
        <v>0</v>
      </c>
      <c r="H18" s="9">
        <f>'Client 15'!$F$77</f>
        <v>0</v>
      </c>
      <c r="I18" s="9">
        <f>'Client 15'!$M$77</f>
        <v>0</v>
      </c>
      <c r="J18" s="9">
        <f>'Client 15'!$F$96</f>
        <v>0</v>
      </c>
      <c r="K18" s="9">
        <f>'Client 15'!$M$96</f>
        <v>0</v>
      </c>
      <c r="L18" s="27">
        <f>'Client 15'!$M$104</f>
        <v>0</v>
      </c>
      <c r="M18" s="9">
        <f>SUM('Q1 2023-2024'!L18,'Q2 2023-2024'!L18,'Q3 2023-2024'!L18)</f>
        <v>0</v>
      </c>
      <c r="N18" s="23"/>
      <c r="O18" s="9">
        <f>'Client 15'!$U$22</f>
        <v>0</v>
      </c>
      <c r="P18" s="9">
        <f>'Client 15'!$AB$22</f>
        <v>0</v>
      </c>
      <c r="Q18" s="9">
        <f>'Client 15'!$U$40</f>
        <v>0</v>
      </c>
      <c r="R18" s="9">
        <f>'Client 15'!$AB$40</f>
        <v>0</v>
      </c>
      <c r="S18" s="9">
        <f>'Client 15'!$U$58</f>
        <v>0</v>
      </c>
      <c r="T18" s="9">
        <f>'Client 15'!$AB$58</f>
        <v>0</v>
      </c>
      <c r="U18" s="9">
        <f>'Client 15'!$U$77</f>
        <v>0</v>
      </c>
      <c r="V18" s="9">
        <f>'Client 15'!$AB$77</f>
        <v>0</v>
      </c>
      <c r="W18" s="9">
        <f>'Client 15'!$U$96</f>
        <v>0</v>
      </c>
      <c r="X18" s="9">
        <f>'Client 15'!$AB$96</f>
        <v>0</v>
      </c>
      <c r="Y18" s="28">
        <f>'Client 15'!$AB$104</f>
        <v>0</v>
      </c>
      <c r="Z18" s="9">
        <f>SUM('Q1 2023-2024'!Y18,'Q2 2023-2024'!Y18,'Q3 2023-2024'!Y18)</f>
        <v>0</v>
      </c>
    </row>
    <row r="19" spans="1:26" ht="19" x14ac:dyDescent="0.25">
      <c r="A19" s="32" t="s">
        <v>130</v>
      </c>
      <c r="B19" s="9">
        <f>'Client 16'!$F$22</f>
        <v>0</v>
      </c>
      <c r="C19" s="9">
        <f>'Client 16'!$M$22</f>
        <v>0</v>
      </c>
      <c r="D19" s="9">
        <f>'Client 16'!$F$40</f>
        <v>0</v>
      </c>
      <c r="E19" s="9">
        <f>'Client 16'!$M$40</f>
        <v>0</v>
      </c>
      <c r="F19" s="9">
        <f>'Client 16'!$F$58</f>
        <v>0</v>
      </c>
      <c r="G19" s="9">
        <f>'Client 16'!$M$58</f>
        <v>0</v>
      </c>
      <c r="H19" s="9">
        <f>'Client 16'!$F$77</f>
        <v>0</v>
      </c>
      <c r="I19" s="9">
        <f>'Client 16'!$M$77</f>
        <v>0</v>
      </c>
      <c r="J19" s="9">
        <f>'Client 16'!$F$96</f>
        <v>0</v>
      </c>
      <c r="K19" s="9">
        <f>'Client 16'!$M$96</f>
        <v>0</v>
      </c>
      <c r="L19" s="27">
        <f>'Client 16'!$M$104</f>
        <v>0</v>
      </c>
      <c r="M19" s="9">
        <f>SUM('Q1 2023-2024'!L19,'Q2 2023-2024'!L19,'Q3 2023-2024'!L19)</f>
        <v>0</v>
      </c>
      <c r="N19" s="23"/>
      <c r="O19" s="9">
        <f>'Client 16'!$U$22</f>
        <v>0</v>
      </c>
      <c r="P19" s="9">
        <f>'Client 16'!$AB$22</f>
        <v>0</v>
      </c>
      <c r="Q19" s="9">
        <f>'Client 16'!$U$40</f>
        <v>0</v>
      </c>
      <c r="R19" s="9">
        <f>'Client 16'!$AB$40</f>
        <v>0</v>
      </c>
      <c r="S19" s="9">
        <f>'Client 16'!$U$58</f>
        <v>0</v>
      </c>
      <c r="T19" s="9">
        <f>'Client 16'!$AB$58</f>
        <v>0</v>
      </c>
      <c r="U19" s="9">
        <f>'Client 16'!$U$77</f>
        <v>0</v>
      </c>
      <c r="V19" s="9">
        <f>'Client 16'!$AB$77</f>
        <v>0</v>
      </c>
      <c r="W19" s="9">
        <f>'Client 16'!$U$96</f>
        <v>0</v>
      </c>
      <c r="X19" s="9">
        <f>'Client 16'!$AB$96</f>
        <v>0</v>
      </c>
      <c r="Y19" s="28">
        <f>'Client 16'!$AB$104</f>
        <v>0</v>
      </c>
      <c r="Z19" s="9">
        <f>SUM('Q1 2023-2024'!Y19,'Q2 2023-2024'!Y19,'Q3 2023-2024'!Y19)</f>
        <v>0</v>
      </c>
    </row>
    <row r="20" spans="1:26" ht="19" x14ac:dyDescent="0.25">
      <c r="A20" s="32" t="s">
        <v>131</v>
      </c>
      <c r="B20" s="9">
        <f>'Client 17'!$F$22</f>
        <v>0</v>
      </c>
      <c r="C20" s="9">
        <f>'Client 17'!$M$22</f>
        <v>0</v>
      </c>
      <c r="D20" s="9">
        <f>'Client 17'!$F$40</f>
        <v>0</v>
      </c>
      <c r="E20" s="9">
        <f>'Client 17'!$M$40</f>
        <v>0</v>
      </c>
      <c r="F20" s="9">
        <f>'Client 17'!$F$58</f>
        <v>0</v>
      </c>
      <c r="G20" s="9">
        <f>'Client 17'!$M$58</f>
        <v>0</v>
      </c>
      <c r="H20" s="9">
        <f>'Client 17'!$F$77</f>
        <v>0</v>
      </c>
      <c r="I20" s="9">
        <f>'Client 17'!$M$77</f>
        <v>0</v>
      </c>
      <c r="J20" s="9">
        <f>'Client 18'!$F$96</f>
        <v>0</v>
      </c>
      <c r="K20" s="9">
        <f>'Client 17'!$M$96</f>
        <v>0</v>
      </c>
      <c r="L20" s="27">
        <f>'Client 17'!$M$104</f>
        <v>0</v>
      </c>
      <c r="M20" s="9">
        <f>SUM('Q1 2023-2024'!L20,'Q2 2023-2024'!L20,'Q3 2023-2024'!L20)</f>
        <v>0</v>
      </c>
      <c r="N20" s="23"/>
      <c r="O20" s="9">
        <f>'Client 17'!$U$22</f>
        <v>0</v>
      </c>
      <c r="P20" s="9">
        <f>'Client 17'!$AB$22</f>
        <v>0</v>
      </c>
      <c r="Q20" s="9">
        <f>'Client 17'!$U$40</f>
        <v>0</v>
      </c>
      <c r="R20" s="9">
        <f>'Client 17'!$AB$40</f>
        <v>0</v>
      </c>
      <c r="S20" s="9">
        <f>'Client 17'!$U$58</f>
        <v>0</v>
      </c>
      <c r="T20" s="9">
        <f>'Client 17'!$AB$58</f>
        <v>0</v>
      </c>
      <c r="U20" s="9">
        <f>'Client 17'!$U$77</f>
        <v>0</v>
      </c>
      <c r="V20" s="9">
        <f>'Client 17'!$AB$77</f>
        <v>0</v>
      </c>
      <c r="W20" s="9">
        <f>'Client 17'!$U$96</f>
        <v>0</v>
      </c>
      <c r="X20" s="9">
        <f>'Client 17'!$AB$96</f>
        <v>0</v>
      </c>
      <c r="Y20" s="28">
        <f>'Client 17'!$AB$104</f>
        <v>0</v>
      </c>
      <c r="Z20" s="9">
        <f>SUM('Q1 2023-2024'!Y20,'Q2 2023-2024'!Y20,'Q3 2023-2024'!Y20)</f>
        <v>0</v>
      </c>
    </row>
    <row r="21" spans="1:26" ht="19" x14ac:dyDescent="0.25">
      <c r="A21" s="32" t="s">
        <v>132</v>
      </c>
      <c r="B21" s="9">
        <f>'Client 18'!$F$22</f>
        <v>0</v>
      </c>
      <c r="C21" s="9">
        <f>'Client 18'!$M$22</f>
        <v>0</v>
      </c>
      <c r="D21" s="9">
        <f>'Client 18'!$F$40</f>
        <v>0</v>
      </c>
      <c r="E21" s="9">
        <f>'Client 18'!$M$40</f>
        <v>0</v>
      </c>
      <c r="F21" s="9">
        <f>'Client 18'!$F$58</f>
        <v>0</v>
      </c>
      <c r="G21" s="9">
        <f>'Client 18'!$M$58</f>
        <v>0</v>
      </c>
      <c r="H21" s="9">
        <f>'Client 18'!$F$77</f>
        <v>0</v>
      </c>
      <c r="I21" s="9">
        <f>'Client 18'!$M$77</f>
        <v>0</v>
      </c>
      <c r="J21" s="9">
        <f>'Client 17'!$F$96</f>
        <v>0</v>
      </c>
      <c r="K21" s="9">
        <f>'Client 18'!$M$96</f>
        <v>0</v>
      </c>
      <c r="L21" s="27">
        <f>'Client 18'!$M$104</f>
        <v>0</v>
      </c>
      <c r="M21" s="9">
        <f>SUM('Q1 2023-2024'!L21,'Q2 2023-2024'!L21,'Q3 2023-2024'!L21)</f>
        <v>0</v>
      </c>
      <c r="N21" s="23"/>
      <c r="O21" s="9">
        <f>'Client 18'!$U$22</f>
        <v>0</v>
      </c>
      <c r="P21" s="9">
        <f>'Client 18'!$AB$22</f>
        <v>0</v>
      </c>
      <c r="Q21" s="9">
        <f>'Client 18'!$U$40</f>
        <v>0</v>
      </c>
      <c r="R21" s="9">
        <f>'Client 18'!$AB$40</f>
        <v>0</v>
      </c>
      <c r="S21" s="9">
        <f>'Client 18'!$U$58</f>
        <v>0</v>
      </c>
      <c r="T21" s="9">
        <f>'Client 18'!$AB$58</f>
        <v>0</v>
      </c>
      <c r="U21" s="9">
        <f>'Client 18'!$U$77</f>
        <v>0</v>
      </c>
      <c r="V21" s="9">
        <f>'Client 18'!$AB$77</f>
        <v>0</v>
      </c>
      <c r="W21" s="9">
        <f>'Client 18'!$U$96</f>
        <v>0</v>
      </c>
      <c r="X21" s="9">
        <f>'Client 18'!$AB$96</f>
        <v>0</v>
      </c>
      <c r="Y21" s="28">
        <f>'Client 18'!$AB$104</f>
        <v>0</v>
      </c>
      <c r="Z21" s="9">
        <f>SUM('Q1 2023-2024'!Y21,'Q2 2023-2024'!Y21,'Q3 2023-2024'!Y21)</f>
        <v>0</v>
      </c>
    </row>
    <row r="22" spans="1:26" ht="19" x14ac:dyDescent="0.25">
      <c r="A22" s="32" t="s">
        <v>133</v>
      </c>
      <c r="B22" s="9">
        <f>'Client 19'!$F$22</f>
        <v>0</v>
      </c>
      <c r="C22" s="9">
        <f>'Client 19'!$M$22</f>
        <v>0</v>
      </c>
      <c r="D22" s="9">
        <f>'Client 19'!$F$40</f>
        <v>0</v>
      </c>
      <c r="E22" s="9">
        <f>'Client 19'!$M$40</f>
        <v>0</v>
      </c>
      <c r="F22" s="9">
        <f>'Client 19'!$F$58</f>
        <v>0</v>
      </c>
      <c r="G22" s="9">
        <f>'Client 19'!$M$58</f>
        <v>0</v>
      </c>
      <c r="H22" s="9">
        <f>'Client 19'!$F$77</f>
        <v>0</v>
      </c>
      <c r="I22" s="9">
        <f>'Client 19'!$M$77</f>
        <v>0</v>
      </c>
      <c r="J22" s="9">
        <f>'Client 19'!$F$96</f>
        <v>0</v>
      </c>
      <c r="K22" s="9">
        <f>'Client 19'!$M$96</f>
        <v>0</v>
      </c>
      <c r="L22" s="27">
        <f>'Client 19'!$M$104</f>
        <v>0</v>
      </c>
      <c r="M22" s="9">
        <f>SUM('Q1 2023-2024'!L22,'Q2 2023-2024'!L22,'Q3 2023-2024'!L22)</f>
        <v>0</v>
      </c>
      <c r="N22" s="23"/>
      <c r="O22" s="9">
        <f>'Client 19'!$U$22</f>
        <v>0</v>
      </c>
      <c r="P22" s="9">
        <f>'Client 19'!$AB$22</f>
        <v>0</v>
      </c>
      <c r="Q22" s="9">
        <f>'Client 19'!$U$40</f>
        <v>0</v>
      </c>
      <c r="R22" s="9">
        <f>'Client 19'!$AB$40</f>
        <v>0</v>
      </c>
      <c r="S22" s="9">
        <f>'Client 19'!$U$58</f>
        <v>0</v>
      </c>
      <c r="T22" s="9">
        <f>'Client 19'!$AB$58</f>
        <v>0</v>
      </c>
      <c r="U22" s="9">
        <f>'Client 19'!$U$77</f>
        <v>0</v>
      </c>
      <c r="V22" s="9">
        <f>'Client 19'!$AB$77</f>
        <v>0</v>
      </c>
      <c r="W22" s="9">
        <f>'Client 19'!$U$96</f>
        <v>0</v>
      </c>
      <c r="X22" s="9">
        <f>'Client 19'!$AB$96</f>
        <v>0</v>
      </c>
      <c r="Y22" s="28">
        <f>'Client 19'!$AB$104</f>
        <v>0</v>
      </c>
      <c r="Z22" s="9">
        <f>SUM('Q1 2023-2024'!Y22,'Q2 2023-2024'!Y22,'Q3 2023-2024'!Y22)</f>
        <v>0</v>
      </c>
    </row>
    <row r="23" spans="1:26" ht="19" x14ac:dyDescent="0.25">
      <c r="A23" s="32" t="s">
        <v>134</v>
      </c>
      <c r="B23" s="9">
        <f>'Client 20'!$F$22</f>
        <v>0</v>
      </c>
      <c r="C23" s="9">
        <f>'Client 20'!$M$22</f>
        <v>0</v>
      </c>
      <c r="D23" s="9">
        <f>'Client 20'!$F$40</f>
        <v>0</v>
      </c>
      <c r="E23" s="9">
        <f>'Client 20'!$M$40</f>
        <v>0</v>
      </c>
      <c r="F23" s="9">
        <f>'Client 20'!$F$58</f>
        <v>0</v>
      </c>
      <c r="G23" s="9">
        <f>'Client 20'!$M$58</f>
        <v>0</v>
      </c>
      <c r="H23" s="9">
        <f>'Client 20'!$F$77</f>
        <v>0</v>
      </c>
      <c r="I23" s="9">
        <f>'Client 20'!$M$77</f>
        <v>0</v>
      </c>
      <c r="J23" s="9">
        <f>'Client 20'!$F$96</f>
        <v>0</v>
      </c>
      <c r="K23" s="9">
        <f>'Client 20'!$M$96</f>
        <v>0</v>
      </c>
      <c r="L23" s="27">
        <f>'Client 20'!$M$104</f>
        <v>0</v>
      </c>
      <c r="M23" s="9">
        <f>SUM('Q1 2023-2024'!L23,'Q2 2023-2024'!L23,'Q3 2023-2024'!L23)</f>
        <v>0</v>
      </c>
      <c r="N23" s="23"/>
      <c r="O23" s="9">
        <f>'Client 20'!$U$22</f>
        <v>0</v>
      </c>
      <c r="P23" s="9">
        <f>'Client 20'!$AB$22</f>
        <v>0</v>
      </c>
      <c r="Q23" s="9">
        <f>'Client 20'!$U$40</f>
        <v>0</v>
      </c>
      <c r="R23" s="9">
        <f>'Client 20'!$AB$40</f>
        <v>0</v>
      </c>
      <c r="S23" s="9">
        <f>'Client 20'!$U$58</f>
        <v>0</v>
      </c>
      <c r="T23" s="9">
        <f>'Client 20'!$AB$58</f>
        <v>0</v>
      </c>
      <c r="U23" s="9">
        <f>'Client 20'!$U$77</f>
        <v>0</v>
      </c>
      <c r="V23" s="9">
        <f>'Client 20'!$AB$77</f>
        <v>0</v>
      </c>
      <c r="W23" s="9">
        <f>'Client 20'!$U$96</f>
        <v>0</v>
      </c>
      <c r="X23" s="9">
        <f>'Client 20'!$AB$96</f>
        <v>0</v>
      </c>
      <c r="Y23" s="28">
        <f>'Client 20'!$AB$104</f>
        <v>0</v>
      </c>
      <c r="Z23" s="9">
        <f>SUM('Q1 2023-2024'!Y23,'Q2 2023-2024'!Y23,'Q3 2023-2024'!Y23)</f>
        <v>0</v>
      </c>
    </row>
    <row r="24" spans="1:26" ht="19" x14ac:dyDescent="0.25">
      <c r="A24" s="32" t="s">
        <v>135</v>
      </c>
      <c r="B24" s="9">
        <f>'Client 21'!$F$22</f>
        <v>0</v>
      </c>
      <c r="C24" s="9">
        <f>'Client 21'!$M$22</f>
        <v>0</v>
      </c>
      <c r="D24" s="9">
        <f>'Client 21'!$F$40</f>
        <v>0</v>
      </c>
      <c r="E24" s="9">
        <f>'Client 21'!$M$40</f>
        <v>0</v>
      </c>
      <c r="F24" s="9">
        <f>'Client 21'!$F$58</f>
        <v>0</v>
      </c>
      <c r="G24" s="9">
        <f>'Client 21'!$M$58</f>
        <v>0</v>
      </c>
      <c r="H24" s="9">
        <f>'Client 21'!$F$77</f>
        <v>0</v>
      </c>
      <c r="I24" s="9">
        <f>'Client 21'!$M$77</f>
        <v>0</v>
      </c>
      <c r="J24" s="9">
        <f>'Client 21'!$F$96</f>
        <v>0</v>
      </c>
      <c r="K24" s="9">
        <f>'Client 21'!$M$96</f>
        <v>0</v>
      </c>
      <c r="L24" s="27">
        <f>'Client 21'!$M$104</f>
        <v>0</v>
      </c>
      <c r="M24" s="9">
        <f>SUM('Q1 2023-2024'!L24,'Q2 2023-2024'!L24,'Q3 2023-2024'!L24)</f>
        <v>0</v>
      </c>
      <c r="N24" s="23"/>
      <c r="O24" s="9">
        <f>'Client 21'!$U$22</f>
        <v>0</v>
      </c>
      <c r="P24" s="9">
        <f>'Client 21'!$AB$22</f>
        <v>0</v>
      </c>
      <c r="Q24" s="9">
        <f>'Client 21'!$U$40</f>
        <v>0</v>
      </c>
      <c r="R24" s="9">
        <f>'Client 21'!$AB$40</f>
        <v>0</v>
      </c>
      <c r="S24" s="9">
        <f>'Client 21'!$U$58</f>
        <v>0</v>
      </c>
      <c r="T24" s="9">
        <f>'Client 21'!$AB$58</f>
        <v>0</v>
      </c>
      <c r="U24" s="9">
        <f>'Client 21'!$U$77</f>
        <v>0</v>
      </c>
      <c r="V24" s="9">
        <f>'Client 21'!$AB$77</f>
        <v>0</v>
      </c>
      <c r="W24" s="9">
        <f>'Client 21'!$U$96</f>
        <v>0</v>
      </c>
      <c r="X24" s="9">
        <f>'Client 21'!$AB$96</f>
        <v>0</v>
      </c>
      <c r="Y24" s="28">
        <f>'Client 21'!$AB$104</f>
        <v>0</v>
      </c>
      <c r="Z24" s="9">
        <f>SUM('Q1 2023-2024'!Y24,'Q2 2023-2024'!Y24,'Q3 2023-2024'!Y24)</f>
        <v>0</v>
      </c>
    </row>
    <row r="25" spans="1:26" ht="19" x14ac:dyDescent="0.25">
      <c r="A25" s="32" t="s">
        <v>136</v>
      </c>
      <c r="B25" s="9">
        <f>'Client 22'!$F$22</f>
        <v>0</v>
      </c>
      <c r="C25" s="9">
        <f>'Client 22'!$M$22</f>
        <v>0</v>
      </c>
      <c r="D25" s="9">
        <f>'Client 22'!$F$40</f>
        <v>0</v>
      </c>
      <c r="E25" s="9">
        <f>'Client 22'!$M$40</f>
        <v>0</v>
      </c>
      <c r="F25" s="9">
        <f>'Client 22'!$F$58</f>
        <v>0</v>
      </c>
      <c r="G25" s="9">
        <f>'Client 22'!$M$58</f>
        <v>0</v>
      </c>
      <c r="H25" s="9">
        <f>'Client 22'!$F$77</f>
        <v>0</v>
      </c>
      <c r="I25" s="9">
        <f>'Client 22'!$M$77</f>
        <v>0</v>
      </c>
      <c r="J25" s="9">
        <f>'Client 22'!$F$96</f>
        <v>0</v>
      </c>
      <c r="K25" s="9">
        <f>'Client 22'!$M$96</f>
        <v>0</v>
      </c>
      <c r="L25" s="27">
        <f>'Client 22'!$M$104</f>
        <v>0</v>
      </c>
      <c r="M25" s="9">
        <f>SUM('Q1 2023-2024'!L25,'Q2 2023-2024'!L25,'Q3 2023-2024'!L25)</f>
        <v>0</v>
      </c>
      <c r="N25" s="23"/>
      <c r="O25" s="9">
        <f>'Client 22'!$U$22</f>
        <v>0</v>
      </c>
      <c r="P25" s="9">
        <f>'Client 22'!$AB$22</f>
        <v>0</v>
      </c>
      <c r="Q25" s="9">
        <f>'Client 22'!$U$40</f>
        <v>0</v>
      </c>
      <c r="R25" s="9">
        <f>'Client 22'!$AB$40</f>
        <v>0</v>
      </c>
      <c r="S25" s="9">
        <f>'Client 22'!$U$58</f>
        <v>0</v>
      </c>
      <c r="T25" s="9">
        <f>'Client 22'!$AB$58</f>
        <v>0</v>
      </c>
      <c r="U25" s="9">
        <f>'Client 22'!$U$77</f>
        <v>0</v>
      </c>
      <c r="V25" s="9">
        <f>'Client 22'!$AB$77</f>
        <v>0</v>
      </c>
      <c r="W25" s="9">
        <f>'Client 22'!$U$96</f>
        <v>0</v>
      </c>
      <c r="X25" s="9">
        <f>'Client 22'!$AB$96</f>
        <v>0</v>
      </c>
      <c r="Y25" s="28">
        <f>'Client 22'!$AB$104</f>
        <v>0</v>
      </c>
      <c r="Z25" s="9">
        <f>SUM('Q1 2023-2024'!Y25,'Q2 2023-2024'!Y25,'Q3 2023-2024'!Y25)</f>
        <v>0</v>
      </c>
    </row>
    <row r="26" spans="1:26" ht="19" x14ac:dyDescent="0.25">
      <c r="A26" s="32" t="s">
        <v>137</v>
      </c>
      <c r="B26" s="9">
        <f>'Client 23'!$F$22</f>
        <v>0</v>
      </c>
      <c r="C26" s="9">
        <f>'Client 23'!$M$22</f>
        <v>0</v>
      </c>
      <c r="D26" s="9">
        <f>'Client 23'!$F$40</f>
        <v>0</v>
      </c>
      <c r="E26" s="9">
        <f>'Client 23'!$M$40</f>
        <v>0</v>
      </c>
      <c r="F26" s="9">
        <f>'Client 23'!$F$58</f>
        <v>0</v>
      </c>
      <c r="G26" s="9">
        <f>'Client 23'!$M$58</f>
        <v>0</v>
      </c>
      <c r="H26" s="9">
        <f>'Client 23'!$F$77</f>
        <v>0</v>
      </c>
      <c r="I26" s="9">
        <f>'Client 23'!$M$77</f>
        <v>0</v>
      </c>
      <c r="J26" s="9">
        <f>'Client 23'!$F$96</f>
        <v>0</v>
      </c>
      <c r="K26" s="9">
        <f>'Client 23'!$M$96</f>
        <v>0</v>
      </c>
      <c r="L26" s="27">
        <f>'Client 23'!$M$104</f>
        <v>0</v>
      </c>
      <c r="M26" s="9">
        <f>SUM('Q1 2023-2024'!L26,'Q2 2023-2024'!L26,'Q3 2023-2024'!L26)</f>
        <v>0</v>
      </c>
      <c r="N26" s="23"/>
      <c r="O26" s="9">
        <f>'Client 23'!$U$22</f>
        <v>0</v>
      </c>
      <c r="P26" s="9">
        <f>'Client 23'!$AB$22</f>
        <v>0</v>
      </c>
      <c r="Q26" s="9">
        <f>'Client 23'!$U$40</f>
        <v>0</v>
      </c>
      <c r="R26" s="9">
        <f>'Client 23'!$AB$40</f>
        <v>0</v>
      </c>
      <c r="S26" s="9">
        <f>'Client 23'!$U$58</f>
        <v>0</v>
      </c>
      <c r="T26" s="9">
        <f>'Client 23'!$AB$58</f>
        <v>0</v>
      </c>
      <c r="U26" s="9">
        <f>'Client 23'!$U$77</f>
        <v>0</v>
      </c>
      <c r="V26" s="9">
        <f>'Client 23'!$AB$77</f>
        <v>0</v>
      </c>
      <c r="W26" s="9">
        <f>'Client 23'!$U$96</f>
        <v>0</v>
      </c>
      <c r="X26" s="9">
        <f>'Client 23'!$AB$96</f>
        <v>0</v>
      </c>
      <c r="Y26" s="28">
        <f>'Client 23'!$AB$104</f>
        <v>0</v>
      </c>
      <c r="Z26" s="9">
        <f>SUM('Q1 2023-2024'!Y26,'Q2 2023-2024'!Y26,'Q3 2023-2024'!Y26)</f>
        <v>0</v>
      </c>
    </row>
    <row r="27" spans="1:26" ht="19" x14ac:dyDescent="0.25">
      <c r="A27" s="32" t="s">
        <v>138</v>
      </c>
      <c r="B27" s="9">
        <f>'Client 24'!$F$22</f>
        <v>0</v>
      </c>
      <c r="C27" s="9">
        <f>'Client 24'!$M$22</f>
        <v>0</v>
      </c>
      <c r="D27" s="9">
        <f>'Client 24'!$F$40</f>
        <v>0</v>
      </c>
      <c r="E27" s="9">
        <f>'Client 24'!$M$40</f>
        <v>0</v>
      </c>
      <c r="F27" s="9">
        <f>'Client 24'!$F$58</f>
        <v>0</v>
      </c>
      <c r="G27" s="9">
        <f>'Client 24'!$M$58</f>
        <v>0</v>
      </c>
      <c r="H27" s="9">
        <f>'Client 24'!$F$77</f>
        <v>0</v>
      </c>
      <c r="I27" s="9">
        <f>'Client 24'!$M$77</f>
        <v>0</v>
      </c>
      <c r="J27" s="9">
        <f>'Client 24'!$F$96</f>
        <v>0</v>
      </c>
      <c r="K27" s="9">
        <f>'Client 24'!$M$96</f>
        <v>0</v>
      </c>
      <c r="L27" s="27">
        <f>'Client 24'!$M$104</f>
        <v>0</v>
      </c>
      <c r="M27" s="9">
        <f>SUM('Q1 2023-2024'!L27,'Q2 2023-2024'!L27,'Q3 2023-2024'!L27)</f>
        <v>0</v>
      </c>
      <c r="N27" s="23"/>
      <c r="O27" s="9">
        <f>'Client 24'!$U$22</f>
        <v>0</v>
      </c>
      <c r="P27" s="9">
        <f>'Client 24'!$AB$22</f>
        <v>0</v>
      </c>
      <c r="Q27" s="9">
        <f>'Client 24'!$U$40</f>
        <v>0</v>
      </c>
      <c r="R27" s="9">
        <f>'Client 24'!$AB$40</f>
        <v>0</v>
      </c>
      <c r="S27" s="9">
        <f>'Client 24'!$U$58</f>
        <v>0</v>
      </c>
      <c r="T27" s="9">
        <f>'Client 24'!$AB$58</f>
        <v>0</v>
      </c>
      <c r="U27" s="9">
        <f>'Client 24'!$U$77</f>
        <v>0</v>
      </c>
      <c r="V27" s="9">
        <f>'Client 24'!$AB$77</f>
        <v>0</v>
      </c>
      <c r="W27" s="9">
        <f>'Client 24'!$U$96</f>
        <v>0</v>
      </c>
      <c r="X27" s="9">
        <f>'Client 24'!$AB$96</f>
        <v>0</v>
      </c>
      <c r="Y27" s="28">
        <f>'Client 24'!$AB$104</f>
        <v>0</v>
      </c>
      <c r="Z27" s="9">
        <f>SUM('Q1 2023-2024'!Y27,'Q2 2023-2024'!Y27,'Q3 2023-2024'!Y27)</f>
        <v>0</v>
      </c>
    </row>
    <row r="28" spans="1:26" ht="19" x14ac:dyDescent="0.25">
      <c r="A28" s="32" t="s">
        <v>139</v>
      </c>
      <c r="B28" s="9">
        <f>'Client 25'!$F$22</f>
        <v>0</v>
      </c>
      <c r="C28" s="9">
        <f>'Client 25'!$M$22</f>
        <v>0</v>
      </c>
      <c r="D28" s="9">
        <f>'Client 25'!$F$40</f>
        <v>0</v>
      </c>
      <c r="E28" s="9">
        <f>'Client 25'!$M$40</f>
        <v>0</v>
      </c>
      <c r="F28" s="9">
        <f>'Client 25'!$F$58</f>
        <v>0</v>
      </c>
      <c r="G28" s="9">
        <f>'Client 25'!$M$58</f>
        <v>0</v>
      </c>
      <c r="H28" s="9">
        <f>'Client 25'!$F$77</f>
        <v>0</v>
      </c>
      <c r="I28" s="9">
        <f>'Client 25'!$M$77</f>
        <v>0</v>
      </c>
      <c r="J28" s="9">
        <f>'Client 25'!$F$96</f>
        <v>0</v>
      </c>
      <c r="K28" s="9">
        <f>'Client 25'!$M$96</f>
        <v>0</v>
      </c>
      <c r="L28" s="27">
        <f>'Client 25'!$M$104</f>
        <v>0</v>
      </c>
      <c r="M28" s="9">
        <f>SUM('Q1 2023-2024'!L28,'Q2 2023-2024'!L28,'Q3 2023-2024'!L28)</f>
        <v>0</v>
      </c>
      <c r="N28" s="23"/>
      <c r="O28" s="9">
        <f>'Client 25'!$U$22</f>
        <v>0</v>
      </c>
      <c r="P28" s="9">
        <f>'Client 25'!$AB$22</f>
        <v>0</v>
      </c>
      <c r="Q28" s="9">
        <f>'Client 25'!$U$40</f>
        <v>0</v>
      </c>
      <c r="R28" s="9">
        <f>'Client 25'!$AB$40</f>
        <v>0</v>
      </c>
      <c r="S28" s="9">
        <f>'Client 25'!$U$58</f>
        <v>0</v>
      </c>
      <c r="T28" s="9">
        <f>'Client 25'!$AB$58</f>
        <v>0</v>
      </c>
      <c r="U28" s="9">
        <f>'Client 25'!$U$77</f>
        <v>0</v>
      </c>
      <c r="V28" s="9">
        <f>'Client 25'!$AB$77</f>
        <v>0</v>
      </c>
      <c r="W28" s="9">
        <f>'Client 25'!$U$96</f>
        <v>0</v>
      </c>
      <c r="X28" s="9">
        <f>'Client 25'!$AB$96</f>
        <v>0</v>
      </c>
      <c r="Y28" s="28">
        <f>'Client 25'!$AB$104</f>
        <v>0</v>
      </c>
      <c r="Z28" s="9">
        <f>SUM('Q1 2023-2024'!Y28,'Q2 2023-2024'!Y28,'Q3 2023-2024'!Y28)</f>
        <v>0</v>
      </c>
    </row>
    <row r="29" spans="1:26" ht="19" x14ac:dyDescent="0.25">
      <c r="A29" s="32" t="s">
        <v>12</v>
      </c>
      <c r="B29" s="9">
        <f>'Client 26'!$F$22</f>
        <v>0</v>
      </c>
      <c r="C29" s="9">
        <f>'Client 26'!$M$22</f>
        <v>0</v>
      </c>
      <c r="D29" s="9">
        <f>'Client 26'!$F$40</f>
        <v>0</v>
      </c>
      <c r="E29" s="9">
        <f>'Client 26'!$M$40</f>
        <v>0</v>
      </c>
      <c r="F29" s="9">
        <f>'Client 26'!$F$58</f>
        <v>0</v>
      </c>
      <c r="G29" s="9">
        <f>'Client 26'!$M$58</f>
        <v>0</v>
      </c>
      <c r="H29" s="9">
        <f>'Client 26'!$F$77</f>
        <v>0</v>
      </c>
      <c r="I29" s="9">
        <f xml:space="preserve"> 'Client 26'!$M$77</f>
        <v>0</v>
      </c>
      <c r="J29" s="9">
        <f>'Client 26'!$F$96</f>
        <v>0</v>
      </c>
      <c r="K29" s="9">
        <f>'Client 26'!$M$96</f>
        <v>0</v>
      </c>
      <c r="L29" s="27">
        <f>'Client 26'!$M$104</f>
        <v>0</v>
      </c>
      <c r="M29" s="9">
        <f>SUM('Q1 2023-2024'!L29,'Q2 2023-2024'!L29,'Q3 2023-2024'!L29)</f>
        <v>0</v>
      </c>
      <c r="N29" s="23"/>
      <c r="O29" s="9">
        <f>'Client 26'!$U$22</f>
        <v>0</v>
      </c>
      <c r="P29" s="9">
        <f>'Client 26'!$AB$22</f>
        <v>0</v>
      </c>
      <c r="Q29" s="9">
        <f>'Client 26'!$U$40</f>
        <v>0</v>
      </c>
      <c r="R29" s="9">
        <f>'Client 26'!$AB$40</f>
        <v>0</v>
      </c>
      <c r="S29" s="9">
        <f>'Client 26'!$U$58</f>
        <v>0</v>
      </c>
      <c r="T29" s="9">
        <f>'Client 26'!$AB$58</f>
        <v>0</v>
      </c>
      <c r="U29" s="9">
        <f>'Client 26'!$U$77</f>
        <v>0</v>
      </c>
      <c r="V29" s="9">
        <f>'Client 26'!$AB$77</f>
        <v>0</v>
      </c>
      <c r="W29" s="9">
        <f>'Client 26'!$U$96</f>
        <v>0</v>
      </c>
      <c r="X29" s="9">
        <f>'Client 26'!$AB$96</f>
        <v>0</v>
      </c>
      <c r="Y29" s="28">
        <f>'Client 26'!$AB$104</f>
        <v>0</v>
      </c>
      <c r="Z29" s="9">
        <f>SUM('Q1 2023-2024'!Y29,'Q2 2023-2024'!Y29,'Q3 2023-2024'!Y29)</f>
        <v>0</v>
      </c>
    </row>
    <row r="30" spans="1:26" ht="19" x14ac:dyDescent="0.25">
      <c r="A30" s="32" t="s">
        <v>14</v>
      </c>
      <c r="B30" s="9">
        <f>'Client 27'!$F$22</f>
        <v>0</v>
      </c>
      <c r="C30" s="9">
        <f>'Client 27'!$M$22</f>
        <v>0</v>
      </c>
      <c r="D30" s="9">
        <f>'Client 27'!$F$40</f>
        <v>0</v>
      </c>
      <c r="E30" s="9">
        <f>'Client 27'!$M$40</f>
        <v>0</v>
      </c>
      <c r="F30" s="9">
        <f>'Client 27'!$F$58</f>
        <v>0</v>
      </c>
      <c r="G30" s="9">
        <f>'Client 27'!$M$58</f>
        <v>0</v>
      </c>
      <c r="H30" s="9">
        <f>'Client 27'!$F$77</f>
        <v>0</v>
      </c>
      <c r="I30" s="9">
        <f>'Client 27'!$M$77</f>
        <v>0</v>
      </c>
      <c r="J30" s="9">
        <f>'Client 27'!$F$96</f>
        <v>0</v>
      </c>
      <c r="K30" s="9">
        <f>'Client 27'!$M$96</f>
        <v>0</v>
      </c>
      <c r="L30" s="27">
        <f>'Client 27'!$M$104</f>
        <v>0</v>
      </c>
      <c r="M30" s="9">
        <f>SUM('Q1 2023-2024'!L30,'Q2 2023-2024'!L30,'Q3 2023-2024'!L30)</f>
        <v>0</v>
      </c>
      <c r="N30" s="23"/>
      <c r="O30" s="9">
        <f>'Client 27'!$U$22</f>
        <v>0</v>
      </c>
      <c r="P30" s="9">
        <f>'Client 27'!$AB$22</f>
        <v>0</v>
      </c>
      <c r="Q30" s="9">
        <f>'Client 27'!$U$40</f>
        <v>0</v>
      </c>
      <c r="R30" s="9">
        <f>'Client 27'!$AB$40</f>
        <v>0</v>
      </c>
      <c r="S30" s="9">
        <f>'Client 27'!$U$58</f>
        <v>0</v>
      </c>
      <c r="T30" s="9">
        <f>'Client 27'!$AB$58</f>
        <v>0</v>
      </c>
      <c r="U30" s="9">
        <f>'Client 27'!$U$77</f>
        <v>0</v>
      </c>
      <c r="V30" s="9">
        <f>'Client 27'!$AB$77</f>
        <v>0</v>
      </c>
      <c r="W30" s="9">
        <f>'Client 27'!$U$96</f>
        <v>0</v>
      </c>
      <c r="X30" s="9">
        <f>'Client 27'!$AB$96</f>
        <v>0</v>
      </c>
      <c r="Y30" s="28">
        <f>'Client 27'!$AB$104</f>
        <v>0</v>
      </c>
      <c r="Z30" s="9">
        <f>SUM('Q1 2023-2024'!Y30,'Q2 2023-2024'!Y30,'Q3 2023-2024'!Y30)</f>
        <v>0</v>
      </c>
    </row>
    <row r="31" spans="1:26" ht="19" x14ac:dyDescent="0.25">
      <c r="A31" s="32" t="s">
        <v>16</v>
      </c>
      <c r="B31" s="9">
        <f>'Client 28'!$F$22</f>
        <v>0</v>
      </c>
      <c r="C31" s="9">
        <f>'Client 28'!$M$22</f>
        <v>0</v>
      </c>
      <c r="D31" s="9">
        <f>'Client 28'!$F$40</f>
        <v>0</v>
      </c>
      <c r="E31" s="9">
        <f>'Client 28'!$M$40</f>
        <v>0</v>
      </c>
      <c r="F31" s="9">
        <f>'Client 28'!$F$58</f>
        <v>0</v>
      </c>
      <c r="G31" s="9">
        <f>'Client 28'!$M$58</f>
        <v>0</v>
      </c>
      <c r="H31" s="9">
        <f>'Client 28'!$F$77</f>
        <v>0</v>
      </c>
      <c r="I31" s="9">
        <f>'Client 28'!$M$77</f>
        <v>0</v>
      </c>
      <c r="J31" s="9">
        <f>'Client 28'!$F$96</f>
        <v>0</v>
      </c>
      <c r="K31" s="9">
        <f>'Client 28'!$M$96</f>
        <v>0</v>
      </c>
      <c r="L31" s="27">
        <f>'Client 28'!$M$104</f>
        <v>0</v>
      </c>
      <c r="M31" s="9">
        <f>SUM('Q1 2023-2024'!L31,'Q2 2023-2024'!L31,'Q3 2023-2024'!L31)</f>
        <v>0</v>
      </c>
      <c r="N31" s="23"/>
      <c r="O31" s="9">
        <f>'Client 28'!$U$22</f>
        <v>0</v>
      </c>
      <c r="P31" s="9">
        <f>'Client 28'!$AB$22</f>
        <v>0</v>
      </c>
      <c r="Q31" s="9">
        <f>'Client 28'!$U$40</f>
        <v>0</v>
      </c>
      <c r="R31" s="9">
        <f>'Client 28'!$AB$40</f>
        <v>0</v>
      </c>
      <c r="S31" s="9">
        <f>'Client 28'!$U$58</f>
        <v>0</v>
      </c>
      <c r="T31" s="9">
        <f>'Client 28'!$AB$57</f>
        <v>0</v>
      </c>
      <c r="U31" s="9">
        <f>'Client 28'!$U$77</f>
        <v>0</v>
      </c>
      <c r="V31" s="9">
        <f>'Client 28'!$AB$77</f>
        <v>0</v>
      </c>
      <c r="W31" s="9">
        <f>'Client 28'!$U$96</f>
        <v>0</v>
      </c>
      <c r="X31" s="9">
        <f>'Client 28'!$AB$96</f>
        <v>0</v>
      </c>
      <c r="Y31" s="28">
        <f>'Client 28'!$AB$104</f>
        <v>0</v>
      </c>
      <c r="Z31" s="9">
        <f>SUM('Q1 2023-2024'!Y31,'Q2 2023-2024'!Y31,'Q3 2023-2024'!Y31)</f>
        <v>0</v>
      </c>
    </row>
    <row r="32" spans="1:26" ht="19" x14ac:dyDescent="0.25">
      <c r="A32" s="32" t="s">
        <v>18</v>
      </c>
      <c r="B32" s="9">
        <f>'Client 29'!$F$22</f>
        <v>0</v>
      </c>
      <c r="C32" s="9">
        <f>'Client 29'!$M$22</f>
        <v>0</v>
      </c>
      <c r="D32" s="9">
        <f>'Client 29'!$F$40</f>
        <v>0</v>
      </c>
      <c r="E32" s="9">
        <f>'Client 29'!$M$40</f>
        <v>0</v>
      </c>
      <c r="F32" s="9">
        <f>'Client 29'!$F$58</f>
        <v>0</v>
      </c>
      <c r="G32" s="9">
        <f>'Client 29'!$M$58</f>
        <v>0</v>
      </c>
      <c r="H32" s="9">
        <f>'Client 29'!$F$77</f>
        <v>0</v>
      </c>
      <c r="I32" s="9">
        <f>'Client 29'!$M$77</f>
        <v>0</v>
      </c>
      <c r="J32" s="9">
        <f>'Client 29'!$F$96</f>
        <v>0</v>
      </c>
      <c r="K32" s="9">
        <f>'Client 29'!$M$96</f>
        <v>0</v>
      </c>
      <c r="L32" s="27">
        <f>'Client 29'!$M$104</f>
        <v>0</v>
      </c>
      <c r="M32" s="9">
        <f>SUM('Q1 2023-2024'!L32,'Q2 2023-2024'!L32,'Q3 2023-2024'!L32)</f>
        <v>0</v>
      </c>
      <c r="N32" s="23"/>
      <c r="O32" s="9">
        <f>'Client 29'!$U$22</f>
        <v>0</v>
      </c>
      <c r="P32" s="9">
        <f>'Client 29'!$AB$22</f>
        <v>0</v>
      </c>
      <c r="Q32" s="9">
        <f>'Client 29'!$U$40</f>
        <v>0</v>
      </c>
      <c r="R32" s="9">
        <f>'Client 29'!$AB$40</f>
        <v>0</v>
      </c>
      <c r="S32" s="9">
        <f>'Client 29'!$U$58</f>
        <v>0</v>
      </c>
      <c r="T32" s="9">
        <f>'Client 29'!$AB$58</f>
        <v>0</v>
      </c>
      <c r="U32" s="9">
        <f>'Client 29'!$U$77</f>
        <v>0</v>
      </c>
      <c r="V32" s="9">
        <f>'Client 29'!$AB$77</f>
        <v>0</v>
      </c>
      <c r="W32" s="9">
        <f>'Client 29'!$U$96</f>
        <v>0</v>
      </c>
      <c r="X32" s="9">
        <f>'Client 29'!$AB$96</f>
        <v>0</v>
      </c>
      <c r="Y32" s="28">
        <f>'Client 29'!$AB$104</f>
        <v>0</v>
      </c>
      <c r="Z32" s="9">
        <f>SUM('Q1 2023-2024'!Y32,'Q2 2023-2024'!Y32,'Q3 2023-2024'!Y32)</f>
        <v>0</v>
      </c>
    </row>
    <row r="33" spans="1:26" ht="19" x14ac:dyDescent="0.25">
      <c r="A33" s="32" t="s">
        <v>20</v>
      </c>
      <c r="B33" s="9">
        <f>'Client 30'!$F$22</f>
        <v>0</v>
      </c>
      <c r="C33" s="9">
        <f>'Client 30'!$M$22</f>
        <v>0</v>
      </c>
      <c r="D33" s="9">
        <f>'Client 30'!$F$40</f>
        <v>0</v>
      </c>
      <c r="E33" s="9">
        <f>'Client 30'!$M$40</f>
        <v>0</v>
      </c>
      <c r="F33" s="9">
        <f>'Client 30'!$F$58</f>
        <v>0</v>
      </c>
      <c r="G33" s="9">
        <f>'Client 30'!$M$58</f>
        <v>0</v>
      </c>
      <c r="H33" s="9">
        <f>'Client 30'!$F$77</f>
        <v>0</v>
      </c>
      <c r="I33" s="9">
        <f>'Client 30'!$M$77</f>
        <v>0</v>
      </c>
      <c r="J33" s="9">
        <f>'Client 30'!$F$96</f>
        <v>0</v>
      </c>
      <c r="K33" s="9">
        <f>'Client 30'!$M$96</f>
        <v>0</v>
      </c>
      <c r="L33" s="27">
        <f>'Client 30'!$M$104</f>
        <v>0</v>
      </c>
      <c r="M33" s="9">
        <f>SUM('Q1 2023-2024'!L33,'Q2 2023-2024'!L33,'Q3 2023-2024'!L33)</f>
        <v>0</v>
      </c>
      <c r="N33" s="23"/>
      <c r="O33" s="9">
        <f>'Client 30'!$U$22</f>
        <v>0</v>
      </c>
      <c r="P33" s="9">
        <f>'Client 30'!$AB$22</f>
        <v>0</v>
      </c>
      <c r="Q33" s="9">
        <f>'Client 30'!$U$40</f>
        <v>0</v>
      </c>
      <c r="R33" s="9">
        <f>'Client 30'!$AB$40</f>
        <v>0</v>
      </c>
      <c r="S33" s="9">
        <f>'Client 30'!$U$58</f>
        <v>0</v>
      </c>
      <c r="T33" s="9">
        <f>'Client 30'!$AB$58</f>
        <v>0</v>
      </c>
      <c r="U33" s="9">
        <f>'Client 30'!$U$77</f>
        <v>0</v>
      </c>
      <c r="V33" s="9">
        <f>'Client 30'!$AB$77</f>
        <v>0</v>
      </c>
      <c r="W33" s="9">
        <f>'Client 30'!$U$96</f>
        <v>0</v>
      </c>
      <c r="X33" s="9">
        <f>'Client 30'!$AB$96</f>
        <v>0</v>
      </c>
      <c r="Y33" s="28">
        <f>'Client 30'!$AB$104</f>
        <v>0</v>
      </c>
      <c r="Z33" s="9">
        <f>SUM('Q1 2023-2024'!Y33,'Q2 2023-2024'!Y33,'Q3 2023-2024'!Y33)</f>
        <v>0</v>
      </c>
    </row>
    <row r="34" spans="1:26" ht="19" x14ac:dyDescent="0.25">
      <c r="A34" s="32" t="s">
        <v>7</v>
      </c>
      <c r="B34" s="9">
        <f>'Client 31'!$F$22</f>
        <v>0</v>
      </c>
      <c r="C34" s="9">
        <f>'Client 31'!$M$22</f>
        <v>0</v>
      </c>
      <c r="D34" s="9">
        <f>'Client 31'!$F$40</f>
        <v>0</v>
      </c>
      <c r="E34" s="9">
        <f>'Client 31'!$M$40</f>
        <v>0</v>
      </c>
      <c r="F34" s="9">
        <f>'Client 31'!$F$58</f>
        <v>0</v>
      </c>
      <c r="G34" s="9">
        <f>'Client 31'!$M$58</f>
        <v>0</v>
      </c>
      <c r="H34" s="9">
        <f>'Client 31'!$F$77</f>
        <v>0</v>
      </c>
      <c r="I34" s="9">
        <f>'Client 31'!$M$77</f>
        <v>0</v>
      </c>
      <c r="J34" s="9">
        <f>'Client 31'!$F$96</f>
        <v>0</v>
      </c>
      <c r="K34" s="9">
        <f>'Client 31'!$M$96</f>
        <v>0</v>
      </c>
      <c r="L34" s="27">
        <f>'Client 31'!$M$104</f>
        <v>0</v>
      </c>
      <c r="M34" s="9">
        <f>SUM('Q1 2023-2024'!L34,'Q2 2023-2024'!L34,'Q3 2023-2024'!L34)</f>
        <v>0</v>
      </c>
      <c r="N34" s="23"/>
      <c r="O34" s="9">
        <f>'Client 31'!$U$22</f>
        <v>0</v>
      </c>
      <c r="P34" s="9">
        <f>'Client 31'!$AB$22</f>
        <v>0</v>
      </c>
      <c r="Q34" s="9">
        <f>'Client 31'!$U$40</f>
        <v>0</v>
      </c>
      <c r="R34" s="9">
        <f>'Client 31'!$AB$40</f>
        <v>0</v>
      </c>
      <c r="S34" s="9">
        <f>'Client 31'!$U$58</f>
        <v>0</v>
      </c>
      <c r="T34" s="9">
        <f>'Client 31'!$AB$58</f>
        <v>0</v>
      </c>
      <c r="U34" s="9">
        <f>'Client 31'!$U$77</f>
        <v>0</v>
      </c>
      <c r="V34" s="9">
        <f>'Client 31'!$AB$77</f>
        <v>0</v>
      </c>
      <c r="W34" s="9">
        <f>'Client 31'!$U$96</f>
        <v>0</v>
      </c>
      <c r="X34" s="9">
        <f>'Client 31'!$AB$96</f>
        <v>0</v>
      </c>
      <c r="Y34" s="28">
        <f>'Client 31'!$AB$104</f>
        <v>0</v>
      </c>
      <c r="Z34" s="9">
        <f>SUM('Q1 2023-2024'!Y34,'Q2 2023-2024'!Y34,'Q3 2023-2024'!Y34)</f>
        <v>0</v>
      </c>
    </row>
    <row r="35" spans="1:26" ht="19" x14ac:dyDescent="0.25">
      <c r="A35" s="32" t="s">
        <v>8</v>
      </c>
      <c r="B35" s="9">
        <f>'Client 32'!$F$22</f>
        <v>0</v>
      </c>
      <c r="C35" s="9">
        <f>'Client 32'!$M$22</f>
        <v>0</v>
      </c>
      <c r="D35" s="9">
        <f>'Client 32'!$F$40</f>
        <v>0</v>
      </c>
      <c r="E35" s="9">
        <f>'Client 32'!$M$40</f>
        <v>0</v>
      </c>
      <c r="F35" s="9">
        <f>'Client 32'!$F$58</f>
        <v>0</v>
      </c>
      <c r="G35" s="9">
        <f>'Client 32'!$M$58</f>
        <v>0</v>
      </c>
      <c r="H35" s="9">
        <f>'Client 32'!$F$77</f>
        <v>0</v>
      </c>
      <c r="I35" s="9">
        <f>'Client 32'!$M$77</f>
        <v>0</v>
      </c>
      <c r="J35" s="9">
        <f>'Client 32'!$F$96</f>
        <v>0</v>
      </c>
      <c r="K35" s="9">
        <f>'Client 32'!$M$96</f>
        <v>0</v>
      </c>
      <c r="L35" s="27">
        <f>'Client 32'!$M$104</f>
        <v>0</v>
      </c>
      <c r="M35" s="9">
        <f>SUM('Q1 2023-2024'!L35,'Q2 2023-2024'!L35,'Q3 2023-2024'!L35)</f>
        <v>0</v>
      </c>
      <c r="N35" s="23"/>
      <c r="O35" s="9">
        <f>'Client 32'!$U$22</f>
        <v>0</v>
      </c>
      <c r="P35" s="9">
        <f>'Client 32'!$AB$22</f>
        <v>0</v>
      </c>
      <c r="Q35" s="9">
        <f>'Client 32'!$U$40</f>
        <v>0</v>
      </c>
      <c r="R35" s="9">
        <f>'Client 32'!$AB$40</f>
        <v>0</v>
      </c>
      <c r="S35" s="9">
        <f>'Client 32'!$U$58</f>
        <v>0</v>
      </c>
      <c r="T35" s="9">
        <f>'Client 32'!$AB$58</f>
        <v>0</v>
      </c>
      <c r="U35" s="9">
        <f>'Client 32'!$U$77</f>
        <v>0</v>
      </c>
      <c r="V35" s="9">
        <f>'Client 32'!$AB$77</f>
        <v>0</v>
      </c>
      <c r="W35" s="9">
        <f>'Client 32'!$U$96</f>
        <v>0</v>
      </c>
      <c r="X35" s="9">
        <f>'Client 32'!$AB$96</f>
        <v>0</v>
      </c>
      <c r="Y35" s="28">
        <f>'Client 32'!$AB$104</f>
        <v>0</v>
      </c>
      <c r="Z35" s="9">
        <f>SUM('Q1 2023-2024'!Y35,'Q2 2023-2024'!Y35,'Q3 2023-2024'!Y35)</f>
        <v>0</v>
      </c>
    </row>
    <row r="36" spans="1:26" ht="19" x14ac:dyDescent="0.25">
      <c r="A36" s="32" t="s">
        <v>9</v>
      </c>
      <c r="B36" s="9">
        <f>'Client 33'!$F$22</f>
        <v>0</v>
      </c>
      <c r="C36" s="9">
        <f>'Client 33'!$M$22</f>
        <v>0</v>
      </c>
      <c r="D36" s="9">
        <f>'Client 33'!$F$40</f>
        <v>0</v>
      </c>
      <c r="E36" s="9">
        <f>'Client 33'!$M$40</f>
        <v>0</v>
      </c>
      <c r="F36" s="9">
        <f>'Client 33'!$F$58</f>
        <v>0</v>
      </c>
      <c r="G36" s="9">
        <f>'Client 33'!$M$58</f>
        <v>0</v>
      </c>
      <c r="H36" s="9">
        <f>'Client 33'!$F$77</f>
        <v>0</v>
      </c>
      <c r="I36" s="9">
        <f>'Client 33'!$M$77</f>
        <v>0</v>
      </c>
      <c r="J36" s="9">
        <f>'Client 33'!$F$96</f>
        <v>0</v>
      </c>
      <c r="K36" s="9">
        <f>'Client 33'!$M$96</f>
        <v>0</v>
      </c>
      <c r="L36" s="27">
        <f>'Client 33'!$M$104</f>
        <v>0</v>
      </c>
      <c r="M36" s="9">
        <f>SUM('Q1 2023-2024'!L36,'Q2 2023-2024'!L36,'Q3 2023-2024'!L36)</f>
        <v>0</v>
      </c>
      <c r="N36" s="23"/>
      <c r="O36" s="9">
        <f>'Client 33'!$U$22</f>
        <v>0</v>
      </c>
      <c r="P36" s="9">
        <f>'Client 33'!$AB$22</f>
        <v>0</v>
      </c>
      <c r="Q36" s="9">
        <f>'Client 33'!$U$40</f>
        <v>0</v>
      </c>
      <c r="R36" s="9">
        <f>'Client 33'!$AB$40</f>
        <v>0</v>
      </c>
      <c r="S36" s="9">
        <f>'Client 33'!$U$58</f>
        <v>0</v>
      </c>
      <c r="T36" s="9">
        <f>'Client 33'!$AB$58</f>
        <v>0</v>
      </c>
      <c r="U36" s="9">
        <f>'Client 33'!$U$77</f>
        <v>0</v>
      </c>
      <c r="V36" s="9">
        <f>'Client 33'!$AB$77</f>
        <v>0</v>
      </c>
      <c r="W36" s="9">
        <f>'Client 33'!$U$96</f>
        <v>0</v>
      </c>
      <c r="X36" s="9">
        <f>'Client 33'!$AB$96</f>
        <v>0</v>
      </c>
      <c r="Y36" s="28">
        <f>'Client 33'!$AB$104</f>
        <v>0</v>
      </c>
      <c r="Z36" s="9">
        <f>SUM('Q1 2023-2024'!Y36,'Q2 2023-2024'!Y36,'Q3 2023-2024'!Y36)</f>
        <v>0</v>
      </c>
    </row>
    <row r="37" spans="1:26" ht="19" x14ac:dyDescent="0.25">
      <c r="A37" s="32" t="s">
        <v>10</v>
      </c>
      <c r="B37" s="9">
        <f>'Client 34'!$F$22</f>
        <v>0</v>
      </c>
      <c r="C37" s="9">
        <f>'Client 34'!$M$22</f>
        <v>0</v>
      </c>
      <c r="D37" s="9">
        <f>'Client 34'!$F$40</f>
        <v>0</v>
      </c>
      <c r="E37" s="9">
        <f>'Client 34'!$M$40</f>
        <v>0</v>
      </c>
      <c r="F37" s="9">
        <f>'Client 34'!$F$58</f>
        <v>0</v>
      </c>
      <c r="G37" s="9">
        <f>'Client 34'!$M$58</f>
        <v>0</v>
      </c>
      <c r="H37" s="9">
        <f>'Client 34'!$F$77</f>
        <v>0</v>
      </c>
      <c r="I37" s="9">
        <f>'Client 34'!$M$77</f>
        <v>0</v>
      </c>
      <c r="J37" s="9">
        <f>'Client 34'!$F$96</f>
        <v>0</v>
      </c>
      <c r="K37" s="9">
        <f>'Client 34'!$M$96</f>
        <v>0</v>
      </c>
      <c r="L37" s="27">
        <f>'Client 34'!$M$104</f>
        <v>0</v>
      </c>
      <c r="M37" s="9">
        <f>SUM('Q1 2023-2024'!L37,'Q2 2023-2024'!L37,'Q3 2023-2024'!L37)</f>
        <v>0</v>
      </c>
      <c r="N37" s="23"/>
      <c r="O37" s="9">
        <f>'Client 34'!$U$22</f>
        <v>0</v>
      </c>
      <c r="P37" s="9">
        <f>'Client 34'!$AB$22</f>
        <v>0</v>
      </c>
      <c r="Q37" s="9">
        <f>'Client 34'!$U$40</f>
        <v>0</v>
      </c>
      <c r="R37" s="9">
        <f>'Client 34'!$AB$40</f>
        <v>0</v>
      </c>
      <c r="S37" s="9">
        <f>'Client 34'!$U$58</f>
        <v>0</v>
      </c>
      <c r="T37" s="9">
        <f>'Client 34'!$AB$58</f>
        <v>0</v>
      </c>
      <c r="U37" s="9">
        <f>'Client 34'!$U$77</f>
        <v>0</v>
      </c>
      <c r="V37" s="9">
        <f>'Client 34'!$AB$77</f>
        <v>0</v>
      </c>
      <c r="W37" s="9">
        <f>'Client 34'!$U$96</f>
        <v>0</v>
      </c>
      <c r="X37" s="9">
        <f>'Client 34'!$AB$96</f>
        <v>0</v>
      </c>
      <c r="Y37" s="28">
        <f>'Client 34'!$AB$104</f>
        <v>0</v>
      </c>
      <c r="Z37" s="9">
        <f>SUM('Q1 2023-2024'!Y37,'Q2 2023-2024'!Y37,'Q3 2023-2024'!Y37)</f>
        <v>0</v>
      </c>
    </row>
    <row r="38" spans="1:26" ht="19" x14ac:dyDescent="0.25">
      <c r="A38" s="32" t="s">
        <v>11</v>
      </c>
      <c r="B38" s="9">
        <f>'Client 35'!$F$22</f>
        <v>0</v>
      </c>
      <c r="C38" s="9">
        <f>'Client 35'!$M$22</f>
        <v>0</v>
      </c>
      <c r="D38" s="9">
        <f>'Client 35'!$F$40</f>
        <v>0</v>
      </c>
      <c r="E38" s="9">
        <f>'Client 35'!$M$40</f>
        <v>0</v>
      </c>
      <c r="F38" s="9">
        <f>'Client 35'!$F$58</f>
        <v>0</v>
      </c>
      <c r="G38" s="9">
        <f>'Client 35'!$M$58</f>
        <v>0</v>
      </c>
      <c r="H38" s="9">
        <f>'Client 35'!$F$77</f>
        <v>0</v>
      </c>
      <c r="I38" s="9">
        <f>'Client 35'!$M$77</f>
        <v>0</v>
      </c>
      <c r="J38" s="9">
        <f>'Client 35'!$F$96</f>
        <v>0</v>
      </c>
      <c r="K38" s="9">
        <f>'Client 35'!$M$96</f>
        <v>0</v>
      </c>
      <c r="L38" s="27">
        <f>'Client 35'!$M$104</f>
        <v>0</v>
      </c>
      <c r="M38" s="9">
        <f>SUM('Q1 2023-2024'!L38,'Q2 2023-2024'!L38,'Q3 2023-2024'!L38)</f>
        <v>0</v>
      </c>
      <c r="N38" s="23"/>
      <c r="O38" s="9">
        <f>'Client 35'!$U$22</f>
        <v>0</v>
      </c>
      <c r="P38" s="9">
        <f>'Client 35'!$AB$22</f>
        <v>0</v>
      </c>
      <c r="Q38" s="9">
        <f>'Client 35'!$U$40</f>
        <v>0</v>
      </c>
      <c r="R38" s="9">
        <f>'Client 35'!$AB$40</f>
        <v>0</v>
      </c>
      <c r="S38" s="9">
        <f>'Client 35'!$U$58</f>
        <v>0</v>
      </c>
      <c r="T38" s="9">
        <f>'Client 35'!$AB$58</f>
        <v>0</v>
      </c>
      <c r="U38" s="9">
        <f>'Client 35'!$U$77</f>
        <v>0</v>
      </c>
      <c r="V38" s="9">
        <f>'Client 35'!$AB$77</f>
        <v>0</v>
      </c>
      <c r="W38" s="9">
        <f>'Client 35'!$U$96</f>
        <v>0</v>
      </c>
      <c r="X38" s="9">
        <f>'Client 35'!$AB$96</f>
        <v>0</v>
      </c>
      <c r="Y38" s="28">
        <f>'Client 35'!$AB$104</f>
        <v>0</v>
      </c>
      <c r="Z38" s="9">
        <f>SUM('Q1 2023-2024'!Y38,'Q2 2023-2024'!Y38,'Q3 2023-2024'!Y38)</f>
        <v>0</v>
      </c>
    </row>
    <row r="39" spans="1:26" ht="19" x14ac:dyDescent="0.25">
      <c r="A39" s="32" t="s">
        <v>13</v>
      </c>
      <c r="B39" s="9">
        <f>'Client 36'!$F$22</f>
        <v>0</v>
      </c>
      <c r="C39" s="9">
        <f>'Client 36'!$M$22</f>
        <v>0</v>
      </c>
      <c r="D39" s="9">
        <f>'Client 36'!$F$40</f>
        <v>0</v>
      </c>
      <c r="E39" s="9">
        <f>'Client 36'!$M$40</f>
        <v>0</v>
      </c>
      <c r="F39" s="9">
        <f>'Client 36'!$F$58</f>
        <v>0</v>
      </c>
      <c r="G39" s="9">
        <f>'Client 36'!$M$58</f>
        <v>0</v>
      </c>
      <c r="H39" s="9">
        <f>'Client 36'!$F$77</f>
        <v>0</v>
      </c>
      <c r="I39" s="9">
        <f>'Client 36'!$M$77</f>
        <v>0</v>
      </c>
      <c r="J39" s="9">
        <f>'Client 36'!$F$96</f>
        <v>0</v>
      </c>
      <c r="K39" s="9">
        <f>'Client 36'!$M$96</f>
        <v>0</v>
      </c>
      <c r="L39" s="27">
        <f>'Client 36'!$M$104</f>
        <v>0</v>
      </c>
      <c r="M39" s="9">
        <f>SUM('Q1 2023-2024'!L39,'Q2 2023-2024'!L39,'Q3 2023-2024'!L39)</f>
        <v>0</v>
      </c>
      <c r="N39" s="23"/>
      <c r="O39" s="9">
        <f>'Client 36'!$U$22</f>
        <v>0</v>
      </c>
      <c r="P39" s="9">
        <f>'Client 36'!$AB$22</f>
        <v>0</v>
      </c>
      <c r="Q39" s="9">
        <f>'Client 36'!$U$40</f>
        <v>0</v>
      </c>
      <c r="R39" s="9">
        <f>'Client 36'!$AB$40</f>
        <v>0</v>
      </c>
      <c r="S39" s="9">
        <f>'Client 36'!$U$58</f>
        <v>0</v>
      </c>
      <c r="T39" s="9">
        <f>'Client 36'!$AB$58</f>
        <v>0</v>
      </c>
      <c r="U39" s="9">
        <f>'Client 36'!$U$77</f>
        <v>0</v>
      </c>
      <c r="V39" s="9">
        <f>'Client 36'!$AB$77</f>
        <v>0</v>
      </c>
      <c r="W39" s="9">
        <f>'Client 36'!$U$96</f>
        <v>0</v>
      </c>
      <c r="X39" s="9">
        <f>'Client 36'!$AB$96</f>
        <v>0</v>
      </c>
      <c r="Y39" s="28">
        <f>'Client 36'!$AB$104</f>
        <v>0</v>
      </c>
      <c r="Z39" s="9">
        <f>SUM('Q1 2023-2024'!Y39,'Q2 2023-2024'!Y39,'Q3 2023-2024'!Y39)</f>
        <v>0</v>
      </c>
    </row>
    <row r="40" spans="1:26" ht="19" x14ac:dyDescent="0.25">
      <c r="A40" s="32" t="s">
        <v>15</v>
      </c>
      <c r="B40" s="9">
        <f>'Client 37'!$F$22</f>
        <v>0</v>
      </c>
      <c r="C40" s="9">
        <f>'Client 37'!$M$22</f>
        <v>0</v>
      </c>
      <c r="D40" s="9">
        <f>'Client 37'!$F$40</f>
        <v>0</v>
      </c>
      <c r="E40" s="9">
        <f>'Client 37'!$M$40</f>
        <v>0</v>
      </c>
      <c r="F40" s="9">
        <f>'Client 37'!$F$58</f>
        <v>0</v>
      </c>
      <c r="G40" s="9">
        <f>'Client 37'!$M$58</f>
        <v>0</v>
      </c>
      <c r="H40" s="9">
        <f>'Client 37'!$F$77</f>
        <v>0</v>
      </c>
      <c r="I40" s="9">
        <f>'Client 37'!$M$77</f>
        <v>0</v>
      </c>
      <c r="J40" s="9">
        <f>'Client 37'!$F$96</f>
        <v>0</v>
      </c>
      <c r="K40" s="9">
        <f>'Client 37'!$M$96</f>
        <v>0</v>
      </c>
      <c r="L40" s="27">
        <f>'Client 37'!$M$104</f>
        <v>0</v>
      </c>
      <c r="M40" s="9">
        <f>SUM('Q1 2023-2024'!L40,'Q2 2023-2024'!L40,'Q3 2023-2024'!L40)</f>
        <v>0</v>
      </c>
      <c r="N40" s="23"/>
      <c r="O40" s="9">
        <f>'Client 37'!$U$22</f>
        <v>0</v>
      </c>
      <c r="P40" s="9">
        <f>'Client 37'!$AB$22</f>
        <v>0</v>
      </c>
      <c r="Q40" s="9">
        <f>'Client 37'!$U$40</f>
        <v>0</v>
      </c>
      <c r="R40" s="9">
        <f>'Client 37'!$AB$40</f>
        <v>0</v>
      </c>
      <c r="S40" s="9">
        <f>'Client 37'!$U$58</f>
        <v>0</v>
      </c>
      <c r="T40" s="9">
        <f>'Client 37'!$AB$58</f>
        <v>0</v>
      </c>
      <c r="U40" s="9">
        <f>'Client 37'!$U$77</f>
        <v>0</v>
      </c>
      <c r="V40" s="9">
        <f>'Client 37'!$AB$77</f>
        <v>0</v>
      </c>
      <c r="W40" s="9">
        <f>'Client 37'!$U$96</f>
        <v>0</v>
      </c>
      <c r="X40" s="9">
        <f>'Client 37'!$AB$96</f>
        <v>0</v>
      </c>
      <c r="Y40" s="28">
        <f>'Client 37'!$AB$104</f>
        <v>0</v>
      </c>
      <c r="Z40" s="9">
        <f>SUM('Q1 2023-2024'!Y40,'Q2 2023-2024'!Y40,'Q3 2023-2024'!Y40)</f>
        <v>0</v>
      </c>
    </row>
    <row r="41" spans="1:26" ht="19" x14ac:dyDescent="0.25">
      <c r="A41" s="32" t="s">
        <v>17</v>
      </c>
      <c r="B41" s="9">
        <f>'Client 38'!$F$22</f>
        <v>0</v>
      </c>
      <c r="C41" s="9">
        <f>'Client 38'!$M$22</f>
        <v>0</v>
      </c>
      <c r="D41" s="9">
        <f>'Client 38'!$F$40</f>
        <v>0</v>
      </c>
      <c r="E41" s="9">
        <f>'Client 38'!$M$40</f>
        <v>0</v>
      </c>
      <c r="F41" s="9">
        <f>'Client 38'!$F$58</f>
        <v>0</v>
      </c>
      <c r="G41" s="9">
        <f>'Client 38'!$M$58</f>
        <v>0</v>
      </c>
      <c r="H41" s="9">
        <f>'Client 38'!$F$77</f>
        <v>0</v>
      </c>
      <c r="I41" s="9">
        <f>'Client 38'!$M$77</f>
        <v>0</v>
      </c>
      <c r="J41" s="9">
        <f>'Client 38'!$F$96</f>
        <v>0</v>
      </c>
      <c r="K41" s="9">
        <f>'Client 38'!$M$96</f>
        <v>0</v>
      </c>
      <c r="L41" s="27">
        <f>'Client 38'!$M$104</f>
        <v>0</v>
      </c>
      <c r="M41" s="9">
        <f>SUM('Q1 2023-2024'!L41,'Q2 2023-2024'!L41,'Q3 2023-2024'!L41)</f>
        <v>0</v>
      </c>
      <c r="N41" s="23"/>
      <c r="O41" s="9">
        <f>'Client 38'!$U$22</f>
        <v>0</v>
      </c>
      <c r="P41" s="9">
        <f>'Client 38'!$AB$22</f>
        <v>0</v>
      </c>
      <c r="Q41" s="9">
        <f>'Client 38'!$U$40</f>
        <v>0</v>
      </c>
      <c r="R41" s="9">
        <f>'Client 38'!$AB$40</f>
        <v>0</v>
      </c>
      <c r="S41" s="9">
        <f>'Client 38'!$U$58</f>
        <v>0</v>
      </c>
      <c r="T41" s="9">
        <f>'Client 38'!$AB$58</f>
        <v>0</v>
      </c>
      <c r="U41" s="9">
        <f>'Client 38'!$U$77</f>
        <v>0</v>
      </c>
      <c r="V41" s="9">
        <f>'Client 38'!$AB$77</f>
        <v>0</v>
      </c>
      <c r="W41" s="9">
        <f>'Client 38'!$U$96</f>
        <v>0</v>
      </c>
      <c r="X41" s="9">
        <f>'Client 38'!$AB$96</f>
        <v>0</v>
      </c>
      <c r="Y41" s="28">
        <f>'Client 38'!$AB$104</f>
        <v>0</v>
      </c>
      <c r="Z41" s="9">
        <f>SUM('Q1 2023-2024'!Y41,'Q2 2023-2024'!Y41,'Q3 2023-2024'!Y41)</f>
        <v>0</v>
      </c>
    </row>
    <row r="42" spans="1:26" ht="19" x14ac:dyDescent="0.25">
      <c r="A42" s="32" t="s">
        <v>19</v>
      </c>
      <c r="B42" s="9">
        <f>'Client 39'!$F$22</f>
        <v>0</v>
      </c>
      <c r="C42" s="9">
        <f>'Client 39'!$M$22</f>
        <v>0</v>
      </c>
      <c r="D42" s="9">
        <f>'Client 39'!$F$40</f>
        <v>0</v>
      </c>
      <c r="E42" s="9">
        <f>'Client 39'!$M$40</f>
        <v>0</v>
      </c>
      <c r="F42" s="9">
        <f>'Client 39'!$F$58</f>
        <v>0</v>
      </c>
      <c r="G42" s="9">
        <f>'Client 39'!$M$58</f>
        <v>0</v>
      </c>
      <c r="H42" s="9">
        <f>'Client 39'!$F$77</f>
        <v>0</v>
      </c>
      <c r="I42" s="9">
        <f>'Client 39'!$M$77</f>
        <v>0</v>
      </c>
      <c r="J42" s="9">
        <f>'Client 39'!$F$96</f>
        <v>0</v>
      </c>
      <c r="K42" s="9">
        <f>'Client 39'!$M$96</f>
        <v>0</v>
      </c>
      <c r="L42" s="27">
        <f>'Client 39'!$M$104</f>
        <v>0</v>
      </c>
      <c r="M42" s="9">
        <f>SUM('Q1 2023-2024'!L42,'Q2 2023-2024'!L42,'Q3 2023-2024'!L42)</f>
        <v>0</v>
      </c>
      <c r="N42" s="23"/>
      <c r="O42" s="9">
        <f>'Client 39'!$U$22</f>
        <v>0</v>
      </c>
      <c r="P42" s="9">
        <f>'Client 39'!$AB$22</f>
        <v>0</v>
      </c>
      <c r="Q42" s="9">
        <f>'Client 39'!$U$40</f>
        <v>0</v>
      </c>
      <c r="R42" s="9">
        <f>'Client 39'!$AB$40</f>
        <v>0</v>
      </c>
      <c r="S42" s="9">
        <f>'Client 39'!$U$58</f>
        <v>0</v>
      </c>
      <c r="T42" s="9">
        <f>'Client 39'!$AB$58</f>
        <v>0</v>
      </c>
      <c r="U42" s="9">
        <f>'Client 39'!$U$77</f>
        <v>0</v>
      </c>
      <c r="V42" s="9">
        <f>'Client 39'!$AB$77</f>
        <v>0</v>
      </c>
      <c r="W42" s="9">
        <f>'Client 39'!$U$96</f>
        <v>0</v>
      </c>
      <c r="X42" s="9">
        <f>'Client 39'!$AB$96</f>
        <v>0</v>
      </c>
      <c r="Y42" s="28">
        <f>'Client 39'!$AB$104</f>
        <v>0</v>
      </c>
      <c r="Z42" s="9">
        <f>SUM('Q1 2023-2024'!Y42,'Q2 2023-2024'!Y42,'Q3 2023-2024'!Y42)</f>
        <v>0</v>
      </c>
    </row>
    <row r="43" spans="1:26" ht="19" x14ac:dyDescent="0.25">
      <c r="A43" s="32" t="s">
        <v>21</v>
      </c>
      <c r="B43" s="9">
        <f>'Client 40'!$F$22</f>
        <v>0</v>
      </c>
      <c r="C43" s="9">
        <f>'Client 40'!$M$22</f>
        <v>0</v>
      </c>
      <c r="D43" s="9">
        <f>'Client 40'!$F$40</f>
        <v>0</v>
      </c>
      <c r="E43" s="9">
        <f>'Client 40'!$M$40</f>
        <v>0</v>
      </c>
      <c r="F43" s="9">
        <f>'Client 40'!$F$58</f>
        <v>0</v>
      </c>
      <c r="G43" s="9">
        <f>'Client 40'!$M$58</f>
        <v>0</v>
      </c>
      <c r="H43" s="9">
        <f>'Client 40'!$F$77</f>
        <v>0</v>
      </c>
      <c r="I43" s="9">
        <f>'Client 40'!$M$77</f>
        <v>0</v>
      </c>
      <c r="J43" s="9">
        <f>'Client 40'!$F$96</f>
        <v>0</v>
      </c>
      <c r="K43" s="9">
        <f>'Client 40'!$M$96</f>
        <v>0</v>
      </c>
      <c r="L43" s="27">
        <f>'Client 40'!$M$104</f>
        <v>0</v>
      </c>
      <c r="M43" s="9">
        <f>SUM('Q1 2023-2024'!L43,'Q2 2023-2024'!L43,'Q3 2023-2024'!L43)</f>
        <v>0</v>
      </c>
      <c r="N43" s="35"/>
      <c r="O43" s="9">
        <f>'Client 40'!$U$22</f>
        <v>0</v>
      </c>
      <c r="P43" s="9">
        <f>'Client 40'!$AB$22</f>
        <v>0</v>
      </c>
      <c r="Q43" s="9">
        <f>'Client 40'!$U$40</f>
        <v>0</v>
      </c>
      <c r="R43" s="9">
        <f>'Client 40'!$AB$40</f>
        <v>0</v>
      </c>
      <c r="S43" s="9">
        <f>'Client 40'!$U$58</f>
        <v>0</v>
      </c>
      <c r="T43" s="9">
        <f>'Client 40'!$AB$58</f>
        <v>0</v>
      </c>
      <c r="U43" s="9">
        <f>'Client 40'!$U$77</f>
        <v>0</v>
      </c>
      <c r="V43" s="9">
        <f>'Client 40'!$AB$77</f>
        <v>0</v>
      </c>
      <c r="W43" s="9">
        <f>'Client 40'!$U$96</f>
        <v>0</v>
      </c>
      <c r="X43" s="9">
        <f>'Client 40'!$AB$96</f>
        <v>0</v>
      </c>
      <c r="Y43" s="28">
        <f>'Client 40'!$AB$104</f>
        <v>0</v>
      </c>
      <c r="Z43" s="9">
        <f>SUM('Q1 2023-2024'!Y43,'Q2 2023-2024'!Y43,'Q3 2023-2024'!Y43)</f>
        <v>0</v>
      </c>
    </row>
    <row r="44" spans="1:26" ht="19" x14ac:dyDescent="0.25">
      <c r="A44" s="32" t="s">
        <v>37</v>
      </c>
      <c r="B44" s="9">
        <f>'Client 41'!$F$22</f>
        <v>0</v>
      </c>
      <c r="C44" s="9">
        <f>'Client 41'!$M$22</f>
        <v>0</v>
      </c>
      <c r="D44" s="9">
        <f>'Client 41'!$F$40</f>
        <v>0</v>
      </c>
      <c r="E44" s="9">
        <f>'Client 41'!$M$40</f>
        <v>0</v>
      </c>
      <c r="F44" s="9">
        <f>'Client 41'!$F$58</f>
        <v>0</v>
      </c>
      <c r="G44" s="9">
        <f>'Client 41'!$M$58</f>
        <v>0</v>
      </c>
      <c r="H44" s="9">
        <f>'Client 41'!$F$77</f>
        <v>0</v>
      </c>
      <c r="I44" s="9">
        <f>'Client 41'!$M$77</f>
        <v>0</v>
      </c>
      <c r="J44" s="9">
        <f>'Client 41'!$F$96</f>
        <v>0</v>
      </c>
      <c r="K44" s="9">
        <f>'Client 41'!$M$96</f>
        <v>0</v>
      </c>
      <c r="L44" s="27">
        <f>'Client 41'!$M$104</f>
        <v>0</v>
      </c>
      <c r="M44" s="9">
        <f>SUM('Q1 2023-2024'!L44,'Q2 2023-2024'!L44,'Q3 2023-2024'!L44)</f>
        <v>0</v>
      </c>
      <c r="N44" s="35"/>
      <c r="O44" s="9">
        <f>'Client 41'!$U$22</f>
        <v>0</v>
      </c>
      <c r="P44" s="9">
        <f>'Client 41'!$AB$22</f>
        <v>0</v>
      </c>
      <c r="Q44" s="9">
        <f>'Client 41'!$U$40</f>
        <v>0</v>
      </c>
      <c r="R44" s="9">
        <f>'Client 41'!$AB$40</f>
        <v>0</v>
      </c>
      <c r="S44" s="9">
        <f>'Client 41'!$U$58</f>
        <v>0</v>
      </c>
      <c r="T44" s="9">
        <f>'Client 41'!$AB$58</f>
        <v>0</v>
      </c>
      <c r="U44" s="9">
        <f>'Client 41'!$U$77</f>
        <v>0</v>
      </c>
      <c r="V44" s="9">
        <f>'Client 41'!$AB$77</f>
        <v>0</v>
      </c>
      <c r="W44" s="9">
        <f>'Client 41'!$U$96</f>
        <v>0</v>
      </c>
      <c r="X44" s="9">
        <f>'Client 41'!$AB$96</f>
        <v>0</v>
      </c>
      <c r="Y44" s="28">
        <f>'Client 41'!$AB$104</f>
        <v>0</v>
      </c>
      <c r="Z44" s="9">
        <f>SUM('Q1 2023-2024'!Y44,'Q2 2023-2024'!Y44,'Q3 2023-2024'!Y44)</f>
        <v>0</v>
      </c>
    </row>
    <row r="45" spans="1:26" ht="19" x14ac:dyDescent="0.25">
      <c r="A45" s="32" t="s">
        <v>38</v>
      </c>
      <c r="B45" s="9">
        <f>'Client 42'!$F$22</f>
        <v>0</v>
      </c>
      <c r="C45" s="9">
        <f>'Client 42'!$M$22</f>
        <v>0</v>
      </c>
      <c r="D45" s="9">
        <f>'Client 42'!$F$40</f>
        <v>0</v>
      </c>
      <c r="E45" s="9">
        <f>'Client 42'!$M$40</f>
        <v>0</v>
      </c>
      <c r="F45" s="9">
        <f>'Client 42'!$F$58</f>
        <v>0</v>
      </c>
      <c r="G45" s="9">
        <f>'Client 42'!$M$58</f>
        <v>0</v>
      </c>
      <c r="H45" s="9">
        <f>'Client 42'!$F$77</f>
        <v>0</v>
      </c>
      <c r="I45" s="9">
        <f>'Client 42'!$M$77</f>
        <v>0</v>
      </c>
      <c r="J45" s="9">
        <f>'Client 42'!$F$96</f>
        <v>0</v>
      </c>
      <c r="K45" s="9">
        <f>'Client 42'!$M$96</f>
        <v>0</v>
      </c>
      <c r="L45" s="27">
        <f>'Client 42'!$M$104</f>
        <v>0</v>
      </c>
      <c r="M45" s="9">
        <f>SUM('Q1 2023-2024'!L45,'Q2 2023-2024'!L45,'Q3 2023-2024'!L45)</f>
        <v>0</v>
      </c>
      <c r="N45" s="35"/>
      <c r="O45" s="9">
        <f>'Client 42'!$U$22</f>
        <v>0</v>
      </c>
      <c r="P45" s="9">
        <f>'Client 42'!$AB$22</f>
        <v>0</v>
      </c>
      <c r="Q45" s="9">
        <f>'Client 42'!$U$40</f>
        <v>0</v>
      </c>
      <c r="R45" s="9">
        <f>'Client 42'!$AB$40</f>
        <v>0</v>
      </c>
      <c r="S45" s="9">
        <f>'Client 42'!$U$58</f>
        <v>0</v>
      </c>
      <c r="T45" s="9">
        <f>'Client 42'!$AB$58</f>
        <v>0</v>
      </c>
      <c r="U45" s="9">
        <f>'Client 42'!$U$77</f>
        <v>0</v>
      </c>
      <c r="V45" s="9">
        <f>'Client 42'!$AB$77</f>
        <v>0</v>
      </c>
      <c r="W45" s="9">
        <f>'Client 42'!$U$96</f>
        <v>0</v>
      </c>
      <c r="X45" s="9">
        <f>'Client 42'!$AB$96</f>
        <v>0</v>
      </c>
      <c r="Y45" s="28">
        <f>'Client 42'!$AB$104</f>
        <v>0</v>
      </c>
      <c r="Z45" s="9">
        <f>SUM('Q1 2023-2024'!Y45,'Q2 2023-2024'!Y45,'Q3 2023-2024'!Y45)</f>
        <v>0</v>
      </c>
    </row>
    <row r="46" spans="1:26" ht="19" x14ac:dyDescent="0.25">
      <c r="A46" s="30" t="s">
        <v>39</v>
      </c>
      <c r="B46" s="9">
        <f>'Client 43'!$F$22</f>
        <v>0</v>
      </c>
      <c r="C46" s="9">
        <f>'Client 43'!$M$22</f>
        <v>0</v>
      </c>
      <c r="D46" s="9">
        <f>'Client 43'!$F$40</f>
        <v>0</v>
      </c>
      <c r="E46" s="9">
        <f>'Client 43'!$M$40</f>
        <v>0</v>
      </c>
      <c r="F46" s="9">
        <f>'Client 43'!$F$58</f>
        <v>0</v>
      </c>
      <c r="G46" s="9">
        <f>'Client 43'!$M$58</f>
        <v>0</v>
      </c>
      <c r="H46" s="9">
        <f>'Client 43'!$F$77</f>
        <v>0</v>
      </c>
      <c r="I46" s="9">
        <f>'Client 43'!$M$77</f>
        <v>0</v>
      </c>
      <c r="J46" s="9">
        <f>'Client 43'!$F$96</f>
        <v>0</v>
      </c>
      <c r="K46" s="9">
        <f>'Client 43'!$M$96</f>
        <v>0</v>
      </c>
      <c r="L46" s="27">
        <f>'Client 43'!$M$104</f>
        <v>0</v>
      </c>
      <c r="M46" s="9">
        <f>SUM('Q1 2023-2024'!L46,'Q2 2023-2024'!L46,'Q3 2023-2024'!L46)</f>
        <v>0</v>
      </c>
      <c r="N46" s="35"/>
      <c r="O46" s="9">
        <f>'Client 43'!$U$22</f>
        <v>0</v>
      </c>
      <c r="P46" s="9">
        <f>'Client 43'!$AB$22</f>
        <v>0</v>
      </c>
      <c r="Q46" s="9">
        <f>'Client 43'!$U$40</f>
        <v>0</v>
      </c>
      <c r="R46" s="9">
        <f>'Client 43'!$AB$40</f>
        <v>0</v>
      </c>
      <c r="S46" s="9">
        <f>'Client 43'!$U$58</f>
        <v>0</v>
      </c>
      <c r="T46" s="9">
        <f>'Client 43'!$AB$58</f>
        <v>0</v>
      </c>
      <c r="U46" s="9">
        <f>'Client 43'!$U$77</f>
        <v>0</v>
      </c>
      <c r="V46" s="9">
        <f>'Client 43'!$AB$77</f>
        <v>0</v>
      </c>
      <c r="W46" s="9">
        <f>'Client 43'!$U$96</f>
        <v>0</v>
      </c>
      <c r="X46" s="9">
        <f>'Client 43'!$AB$96</f>
        <v>0</v>
      </c>
      <c r="Y46" s="28">
        <f>'Client 43'!$AB$104</f>
        <v>0</v>
      </c>
      <c r="Z46" s="9">
        <f>SUM('Q1 2023-2024'!Y46,'Q2 2023-2024'!Y46,'Q3 2023-2024'!Y46)</f>
        <v>0</v>
      </c>
    </row>
    <row r="47" spans="1:26" ht="20" customHeight="1" x14ac:dyDescent="0.25">
      <c r="A47" s="30" t="s">
        <v>40</v>
      </c>
      <c r="B47" s="9">
        <f>'Client 44'!$F$22</f>
        <v>0</v>
      </c>
      <c r="C47" s="9">
        <f>'Client 44'!$M$22</f>
        <v>0</v>
      </c>
      <c r="D47" s="9">
        <f>'Client 44'!$F$40</f>
        <v>0</v>
      </c>
      <c r="E47" s="9">
        <f>'Client 44'!$M$40</f>
        <v>0</v>
      </c>
      <c r="F47" s="9">
        <f>'Client 44'!$F$58</f>
        <v>0</v>
      </c>
      <c r="G47" s="9">
        <f>'Client 44'!$M$58</f>
        <v>0</v>
      </c>
      <c r="H47" s="9">
        <f>'Client 44'!$F$77</f>
        <v>0</v>
      </c>
      <c r="I47" s="9">
        <f>'Client 44'!$M$77</f>
        <v>0</v>
      </c>
      <c r="J47" s="9">
        <f>'Client 44'!$F$96</f>
        <v>0</v>
      </c>
      <c r="K47" s="9">
        <f>'Client 44'!$M$96</f>
        <v>0</v>
      </c>
      <c r="L47" s="27">
        <f>'Client 44'!$M$104</f>
        <v>0</v>
      </c>
      <c r="M47" s="9">
        <f>SUM('Q1 2023-2024'!L47,'Q2 2023-2024'!L47,'Q3 2023-2024'!L47)</f>
        <v>0</v>
      </c>
      <c r="N47" s="35"/>
      <c r="O47" s="9">
        <f>'Client 44'!$U$22</f>
        <v>0</v>
      </c>
      <c r="P47" s="9">
        <f>'Client 44'!$AB$22</f>
        <v>0</v>
      </c>
      <c r="Q47" s="9">
        <f>'Client 44'!$U$40</f>
        <v>0</v>
      </c>
      <c r="R47" s="9">
        <f>'Client 44'!$AB$40</f>
        <v>0</v>
      </c>
      <c r="S47" s="9">
        <f>'Client 44'!$U$58</f>
        <v>0</v>
      </c>
      <c r="T47" s="9">
        <f>'Client 44'!$AB$58</f>
        <v>0</v>
      </c>
      <c r="U47" s="9">
        <f>'Client 44'!$U$77</f>
        <v>0</v>
      </c>
      <c r="V47" s="9">
        <f>'Client 44'!$AB$77</f>
        <v>0</v>
      </c>
      <c r="W47" s="9">
        <f>'Client 44'!$U$96</f>
        <v>0</v>
      </c>
      <c r="X47" s="9">
        <f>'Client 44'!$AB$96</f>
        <v>0</v>
      </c>
      <c r="Y47" s="28">
        <f>'Client 44'!$AB$104</f>
        <v>0</v>
      </c>
      <c r="Z47" s="9">
        <f>SUM('Q1 2023-2024'!Y47,'Q2 2023-2024'!Y47,'Q3 2023-2024'!Y47)</f>
        <v>0</v>
      </c>
    </row>
    <row r="48" spans="1:26" ht="19" x14ac:dyDescent="0.25">
      <c r="A48" s="30" t="s">
        <v>41</v>
      </c>
      <c r="B48" s="9">
        <f>'Client 45'!$F$22</f>
        <v>0</v>
      </c>
      <c r="C48" s="9">
        <f>'Client 45'!$M$22</f>
        <v>0</v>
      </c>
      <c r="D48" s="9">
        <f>'Client 45'!$F$40</f>
        <v>0</v>
      </c>
      <c r="E48" s="9">
        <f>'Client 45'!$M$40</f>
        <v>0</v>
      </c>
      <c r="F48" s="9">
        <f>'Client 45'!$F$3</f>
        <v>0</v>
      </c>
      <c r="G48" s="9">
        <f>'Client 45'!$M$58</f>
        <v>0</v>
      </c>
      <c r="H48" s="9">
        <f>'Client 45'!$F$77</f>
        <v>0</v>
      </c>
      <c r="I48" s="9">
        <f>'Client 45'!$M$77</f>
        <v>0</v>
      </c>
      <c r="J48" s="9">
        <f>'Client 45'!$F$96</f>
        <v>0</v>
      </c>
      <c r="K48" s="9">
        <f>'Client 45'!$M$96</f>
        <v>0</v>
      </c>
      <c r="L48" s="27">
        <f>'Client 45'!$M$104</f>
        <v>0</v>
      </c>
      <c r="M48" s="9">
        <f>SUM('Q1 2023-2024'!L48,'Q2 2023-2024'!L48,'Q3 2023-2024'!L48)</f>
        <v>0</v>
      </c>
      <c r="N48" s="35"/>
      <c r="O48" s="9">
        <f>'Client 45'!$U$22</f>
        <v>0</v>
      </c>
      <c r="P48" s="9">
        <f>'Client 45'!$AB$22</f>
        <v>0</v>
      </c>
      <c r="Q48" s="9">
        <f>'Client 45'!$U$40</f>
        <v>0</v>
      </c>
      <c r="R48" s="9">
        <f>'Client 45'!$AB$40</f>
        <v>0</v>
      </c>
      <c r="S48" s="9">
        <f>'Client 45'!$U$58</f>
        <v>0</v>
      </c>
      <c r="T48" s="9">
        <f>'Client 45'!$AB$58</f>
        <v>0</v>
      </c>
      <c r="U48" s="9">
        <f>'Client 45'!$U$77</f>
        <v>0</v>
      </c>
      <c r="V48" s="9">
        <f>'Client 45'!$AB$77</f>
        <v>0</v>
      </c>
      <c r="W48" s="9">
        <f>'Client 45'!$U$96</f>
        <v>0</v>
      </c>
      <c r="X48" s="9">
        <f>'Client 45'!$AB$96</f>
        <v>0</v>
      </c>
      <c r="Y48" s="28">
        <f>'Client 45'!$AB$104</f>
        <v>0</v>
      </c>
      <c r="Z48" s="9">
        <f>SUM('Q1 2023-2024'!Y48,'Q2 2023-2024'!Y48,'Q3 2023-2024'!Y48)</f>
        <v>0</v>
      </c>
    </row>
    <row r="49" spans="1:26" ht="19" x14ac:dyDescent="0.25">
      <c r="A49" s="30" t="s">
        <v>42</v>
      </c>
      <c r="B49" s="9">
        <f>'Client 46'!$F$22</f>
        <v>0</v>
      </c>
      <c r="C49" s="9">
        <f>'Client 46'!$M$22</f>
        <v>0</v>
      </c>
      <c r="D49" s="9">
        <f>'Client 46'!$F$40</f>
        <v>0</v>
      </c>
      <c r="E49" s="9">
        <f>'Client 46'!$M$40</f>
        <v>0</v>
      </c>
      <c r="F49" s="9">
        <f>'Client 46'!$F$58</f>
        <v>0</v>
      </c>
      <c r="G49" s="9">
        <f>'Client 46'!$M$58</f>
        <v>0</v>
      </c>
      <c r="H49" s="9">
        <f>'Client 46'!$F$77</f>
        <v>0</v>
      </c>
      <c r="I49" s="9">
        <f>'Client 46'!$M$77</f>
        <v>0</v>
      </c>
      <c r="J49" s="9">
        <f>'Client 46'!$F$96</f>
        <v>0</v>
      </c>
      <c r="K49" s="9">
        <f>'Client 46'!$M$96</f>
        <v>0</v>
      </c>
      <c r="L49" s="27">
        <f>'Client 46'!$M$104</f>
        <v>0</v>
      </c>
      <c r="M49" s="9">
        <f>SUM('Q1 2023-2024'!L49,'Q2 2023-2024'!L49,'Q3 2023-2024'!L49)</f>
        <v>0</v>
      </c>
      <c r="N49" s="35"/>
      <c r="O49" s="9">
        <f>'Client 46'!$U$22</f>
        <v>0</v>
      </c>
      <c r="P49" s="9">
        <f>'Client 46'!$AB$22</f>
        <v>0</v>
      </c>
      <c r="Q49" s="9">
        <f>'Client 46'!$U$40</f>
        <v>0</v>
      </c>
      <c r="R49" s="9">
        <f>'Client 46'!$AB$40</f>
        <v>0</v>
      </c>
      <c r="S49" s="9">
        <f>'Client 46'!$U$58</f>
        <v>0</v>
      </c>
      <c r="T49" s="9">
        <f>'Client 46'!$AB$58</f>
        <v>0</v>
      </c>
      <c r="U49" s="9">
        <f>'Client 46'!$U$77</f>
        <v>0</v>
      </c>
      <c r="V49" s="9">
        <f>'Client 46'!$AB$77</f>
        <v>0</v>
      </c>
      <c r="W49" s="9">
        <f>'Client 46'!$U$96</f>
        <v>0</v>
      </c>
      <c r="X49" s="9">
        <f>'Client 46'!$AB$96</f>
        <v>0</v>
      </c>
      <c r="Y49" s="28">
        <f>'Client 46'!$AB$104</f>
        <v>0</v>
      </c>
      <c r="Z49" s="9">
        <f>SUM('Q1 2023-2024'!Y49,'Q2 2023-2024'!Y49,'Q3 2023-2024'!Y49)</f>
        <v>0</v>
      </c>
    </row>
    <row r="50" spans="1:26" ht="19" x14ac:dyDescent="0.25">
      <c r="A50" s="30" t="s">
        <v>43</v>
      </c>
      <c r="B50" s="9">
        <f>'Client 47'!$F$22</f>
        <v>0</v>
      </c>
      <c r="C50" s="9">
        <f>'Client 47'!$M$22</f>
        <v>0</v>
      </c>
      <c r="D50" s="9">
        <f>'Client 47'!$F$40</f>
        <v>0</v>
      </c>
      <c r="E50" s="9">
        <f>'Client 47'!$M$40</f>
        <v>0</v>
      </c>
      <c r="F50" s="9">
        <f>'Client 47'!$F$58</f>
        <v>0</v>
      </c>
      <c r="G50" s="9">
        <f>'Client 47'!$M$58</f>
        <v>0</v>
      </c>
      <c r="H50" s="9">
        <f>'Client 47'!$F$77</f>
        <v>0</v>
      </c>
      <c r="I50" s="9">
        <f>'Client 47'!$M$77</f>
        <v>0</v>
      </c>
      <c r="J50" s="9">
        <f>'Client 47'!$F$96</f>
        <v>0</v>
      </c>
      <c r="K50" s="9">
        <f>'Client 47'!$M$96</f>
        <v>0</v>
      </c>
      <c r="L50" s="27">
        <f>'Client 47'!$M$104</f>
        <v>0</v>
      </c>
      <c r="M50" s="9">
        <f>SUM('Q1 2023-2024'!L50,'Q2 2023-2024'!L50,'Q3 2023-2024'!L50)</f>
        <v>0</v>
      </c>
      <c r="N50" s="35"/>
      <c r="O50" s="9">
        <f>'Client 47'!$U$22</f>
        <v>0</v>
      </c>
      <c r="P50" s="9">
        <f>'Client 47'!$AB$22</f>
        <v>0</v>
      </c>
      <c r="Q50" s="9">
        <f>'Client 47'!$U$40</f>
        <v>0</v>
      </c>
      <c r="R50" s="9">
        <f>'Client 47'!$AB$40</f>
        <v>0</v>
      </c>
      <c r="S50" s="9">
        <f>'Client 47'!$U$58</f>
        <v>0</v>
      </c>
      <c r="T50" s="9">
        <f>'Client 47'!$AB$58</f>
        <v>0</v>
      </c>
      <c r="U50" s="9">
        <f>'Client 47'!$U$77</f>
        <v>0</v>
      </c>
      <c r="V50" s="9">
        <f>'Client 47'!$AB$77</f>
        <v>0</v>
      </c>
      <c r="W50" s="9">
        <f>'Client 47'!$U$96</f>
        <v>0</v>
      </c>
      <c r="X50" s="9">
        <f>'Client 47'!$AB$96</f>
        <v>0</v>
      </c>
      <c r="Y50" s="28">
        <f>'Client 47'!$AB$104</f>
        <v>0</v>
      </c>
      <c r="Z50" s="9">
        <f>SUM('Q1 2023-2024'!Y50,'Q2 2023-2024'!Y50,'Q3 2023-2024'!Y50)</f>
        <v>0</v>
      </c>
    </row>
    <row r="51" spans="1:26" ht="19" x14ac:dyDescent="0.25">
      <c r="A51" s="30" t="s">
        <v>44</v>
      </c>
      <c r="B51" s="9">
        <f>'Client 48'!$F$22</f>
        <v>0</v>
      </c>
      <c r="C51" s="9">
        <f>'Client 48'!$M$22</f>
        <v>0</v>
      </c>
      <c r="D51" s="9">
        <f>'Client 48'!$F$40</f>
        <v>0</v>
      </c>
      <c r="E51" s="9">
        <f>'Client 48'!$M$40</f>
        <v>0</v>
      </c>
      <c r="F51" s="9">
        <f>'Client 48'!$F$58</f>
        <v>0</v>
      </c>
      <c r="G51" s="9">
        <f>'Client 48'!$M$58</f>
        <v>0</v>
      </c>
      <c r="H51" s="9">
        <f>'Client 48'!$F$77</f>
        <v>0</v>
      </c>
      <c r="I51" s="9">
        <f>'Client 48'!$M$77</f>
        <v>0</v>
      </c>
      <c r="J51" s="9">
        <f>'Client 48'!$F$96</f>
        <v>0</v>
      </c>
      <c r="K51" s="9">
        <f>'Client 48'!$M$96</f>
        <v>0</v>
      </c>
      <c r="L51" s="27">
        <f>'Client 48'!$M$104</f>
        <v>0</v>
      </c>
      <c r="M51" s="9">
        <f>SUM('Q1 2023-2024'!L51,'Q2 2023-2024'!L51,'Q3 2023-2024'!L51)</f>
        <v>0</v>
      </c>
      <c r="N51" s="23"/>
      <c r="O51" s="9">
        <f>'Client 48'!$U$22</f>
        <v>0</v>
      </c>
      <c r="P51" s="9">
        <f>'Client 48'!$AB$22</f>
        <v>0</v>
      </c>
      <c r="Q51" s="9">
        <f>'Client 48'!$U$40</f>
        <v>0</v>
      </c>
      <c r="R51" s="9">
        <f>'Client 48'!$AB$40</f>
        <v>0</v>
      </c>
      <c r="S51" s="9">
        <f>'Client 48'!$U$58</f>
        <v>0</v>
      </c>
      <c r="T51" s="9">
        <f>'Client 48'!$AB$58</f>
        <v>0</v>
      </c>
      <c r="U51" s="9">
        <f>'Client 48'!$U$77</f>
        <v>0</v>
      </c>
      <c r="V51" s="9">
        <f>'Client 48'!$AB$77</f>
        <v>0</v>
      </c>
      <c r="W51" s="9">
        <f>'Client 48'!$U$96</f>
        <v>0</v>
      </c>
      <c r="X51" s="9">
        <f>'Client 48'!$AB$96</f>
        <v>0</v>
      </c>
      <c r="Y51" s="28">
        <f>'Client 48'!$AB$104</f>
        <v>0</v>
      </c>
      <c r="Z51" s="9">
        <f>SUM('Q1 2023-2024'!Y51,'Q2 2023-2024'!Y51,'Q3 2023-2024'!Y51)</f>
        <v>0</v>
      </c>
    </row>
    <row r="52" spans="1:26" ht="19" x14ac:dyDescent="0.25">
      <c r="A52" s="30" t="s">
        <v>45</v>
      </c>
      <c r="B52" s="9">
        <f>'Client 49'!$F$22</f>
        <v>0</v>
      </c>
      <c r="C52" s="9">
        <f>'Client 49'!$M$22</f>
        <v>0</v>
      </c>
      <c r="D52" s="9">
        <f>'Client 49'!$F$40</f>
        <v>0</v>
      </c>
      <c r="E52" s="9">
        <f>'Client 49'!$M$40</f>
        <v>0</v>
      </c>
      <c r="F52" s="9">
        <f>'Client 49'!$F$58</f>
        <v>0</v>
      </c>
      <c r="G52" s="9">
        <f>'Client 49'!$M$58</f>
        <v>0</v>
      </c>
      <c r="H52" s="9">
        <f>'Client 49'!$F$77</f>
        <v>0</v>
      </c>
      <c r="I52" s="9">
        <f>'Client 49'!$M$77</f>
        <v>0</v>
      </c>
      <c r="J52" s="9">
        <f>'Client 49'!$F$96</f>
        <v>0</v>
      </c>
      <c r="K52" s="9">
        <f>'Client 49'!$M$96</f>
        <v>0</v>
      </c>
      <c r="L52" s="27">
        <f>'Client 49'!$M$104</f>
        <v>0</v>
      </c>
      <c r="M52" s="9">
        <f>SUM('Q1 2023-2024'!L52,'Q2 2023-2024'!L52,'Q3 2023-2024'!L52)</f>
        <v>0</v>
      </c>
      <c r="N52" s="23"/>
      <c r="O52" s="9">
        <f>'Client 49'!$U$22</f>
        <v>0</v>
      </c>
      <c r="P52" s="9">
        <f>'Client 49'!$AB$22</f>
        <v>0</v>
      </c>
      <c r="Q52" s="9">
        <f>'Client 49'!$U$40</f>
        <v>0</v>
      </c>
      <c r="R52" s="9">
        <f>'Client 49'!$AB$40</f>
        <v>0</v>
      </c>
      <c r="S52" s="9">
        <f>'Client 49'!$U$58</f>
        <v>0</v>
      </c>
      <c r="T52" s="9">
        <f>'Client 49'!$AB$58</f>
        <v>0</v>
      </c>
      <c r="U52" s="9">
        <f>'Client 49'!$U$77</f>
        <v>0</v>
      </c>
      <c r="V52" s="9">
        <f>'Client 49'!$AB$77</f>
        <v>0</v>
      </c>
      <c r="W52" s="9">
        <f>'Client 49'!$U$96</f>
        <v>0</v>
      </c>
      <c r="X52" s="9">
        <f>'Client 49'!$AB$96</f>
        <v>0</v>
      </c>
      <c r="Y52" s="28">
        <f>'Client 49'!$AB$104</f>
        <v>0</v>
      </c>
      <c r="Z52" s="9">
        <f>SUM('Q1 2023-2024'!Y52,'Q2 2023-2024'!Y52,'Q3 2023-2024'!Y52)</f>
        <v>0</v>
      </c>
    </row>
    <row r="53" spans="1:26" ht="19" x14ac:dyDescent="0.25">
      <c r="A53" s="30" t="s">
        <v>46</v>
      </c>
      <c r="B53" s="9">
        <f>'Client 50'!$F$22</f>
        <v>0</v>
      </c>
      <c r="C53" s="9">
        <f>'Client 50'!$M$22</f>
        <v>0</v>
      </c>
      <c r="D53" s="9">
        <f>'Client 50'!$F$40</f>
        <v>0</v>
      </c>
      <c r="E53" s="9">
        <f>'Client 50'!$M$40</f>
        <v>0</v>
      </c>
      <c r="F53" s="9">
        <f>'Client 50'!$F$58</f>
        <v>0</v>
      </c>
      <c r="G53" s="9">
        <f>'Client 50'!$M$58</f>
        <v>0</v>
      </c>
      <c r="H53" s="9">
        <f>'Client 50'!$F$77</f>
        <v>0</v>
      </c>
      <c r="I53" s="9">
        <f>'Client 50'!$M$77</f>
        <v>0</v>
      </c>
      <c r="J53" s="9">
        <f>'Client 50'!$F$96</f>
        <v>0</v>
      </c>
      <c r="K53" s="9">
        <f>'Client 50'!$M$96</f>
        <v>0</v>
      </c>
      <c r="L53" s="27">
        <f>'Client 50'!$M$104</f>
        <v>0</v>
      </c>
      <c r="M53" s="9">
        <f>SUM('Q1 2023-2024'!L53,'Q2 2023-2024'!L53,'Q3 2023-2024'!L53)</f>
        <v>0</v>
      </c>
      <c r="N53" s="23"/>
      <c r="O53" s="9">
        <f>'Client 50'!$U$22</f>
        <v>0</v>
      </c>
      <c r="P53" s="9">
        <f>'Client 50'!$AB$22</f>
        <v>0</v>
      </c>
      <c r="Q53" s="9">
        <f>'Client 50'!$U$40</f>
        <v>0</v>
      </c>
      <c r="R53" s="9">
        <f>'Client 50'!$AB$40</f>
        <v>0</v>
      </c>
      <c r="S53" s="9">
        <f>'Client 50'!$U$58</f>
        <v>0</v>
      </c>
      <c r="T53" s="9">
        <f>'Client 50'!$AB$58</f>
        <v>0</v>
      </c>
      <c r="U53" s="9">
        <f>'Client 50'!$U$77</f>
        <v>0</v>
      </c>
      <c r="V53" s="9">
        <f>'Client 50'!$AB$77</f>
        <v>0</v>
      </c>
      <c r="W53" s="9">
        <f>'Client 50'!$U$96</f>
        <v>0</v>
      </c>
      <c r="X53" s="9">
        <f>'Client 50'!$AB$96</f>
        <v>0</v>
      </c>
      <c r="Y53" s="28">
        <f>'Client 50'!$AB$104</f>
        <v>0</v>
      </c>
      <c r="Z53" s="9">
        <f>SUM('Q1 2023-2024'!Y53,'Q2 2023-2024'!Y53,'Q3 2023-2024'!Y53)</f>
        <v>0</v>
      </c>
    </row>
    <row r="54" spans="1:26" ht="19" x14ac:dyDescent="0.25">
      <c r="A54" s="32" t="s">
        <v>85</v>
      </c>
      <c r="B54" s="9">
        <f>'Client 51'!$F$22</f>
        <v>0</v>
      </c>
      <c r="C54" s="9">
        <f>'Client 51'!$M$22</f>
        <v>0</v>
      </c>
      <c r="D54" s="9">
        <f>'Client 51'!$F$40</f>
        <v>0</v>
      </c>
      <c r="E54" s="9">
        <f>'Client 51'!$M$40</f>
        <v>0</v>
      </c>
      <c r="F54" s="9">
        <f>'Client 51'!$F$58</f>
        <v>0</v>
      </c>
      <c r="G54" s="9">
        <f>'Client 51'!$M$58</f>
        <v>0</v>
      </c>
      <c r="H54" s="9">
        <f>'Client 51'!$F$77</f>
        <v>0</v>
      </c>
      <c r="I54" s="9">
        <f>'Client 51'!$M$77</f>
        <v>0</v>
      </c>
      <c r="J54" s="9">
        <f>'Client 51'!$F$96</f>
        <v>0</v>
      </c>
      <c r="K54" s="9">
        <f>'Client 51'!$M$96</f>
        <v>0</v>
      </c>
      <c r="L54" s="27">
        <f>'Client 51'!$M$104</f>
        <v>0</v>
      </c>
      <c r="M54" s="9">
        <f>SUM('Q1 2023-2024'!L54,'Q2 2023-2024'!L54,'Q3 2023-2024'!L54)</f>
        <v>0</v>
      </c>
      <c r="N54" s="23"/>
      <c r="O54" s="9">
        <f>'Client 51'!$U$22</f>
        <v>0</v>
      </c>
      <c r="P54" s="9">
        <f>'Client 51'!$AB$22</f>
        <v>0</v>
      </c>
      <c r="Q54" s="9">
        <f>'Client 51'!$U$40</f>
        <v>0</v>
      </c>
      <c r="R54" s="9">
        <f>'Client 51'!$AB$40</f>
        <v>0</v>
      </c>
      <c r="S54" s="9">
        <f>'Client 51'!$U$58</f>
        <v>0</v>
      </c>
      <c r="T54" s="9">
        <f>'Client 51'!$AB$58</f>
        <v>0</v>
      </c>
      <c r="U54" s="9">
        <f>'Client 51'!$U$77</f>
        <v>0</v>
      </c>
      <c r="V54" s="9">
        <f>'Client 51'!$AB$77</f>
        <v>0</v>
      </c>
      <c r="W54" s="9">
        <f>'Client 51'!$U$96</f>
        <v>0</v>
      </c>
      <c r="X54" s="9">
        <f>'Client 51'!$AB$96</f>
        <v>0</v>
      </c>
      <c r="Y54" s="28">
        <f>'Client 51'!$AB$104</f>
        <v>0</v>
      </c>
      <c r="Z54" s="9">
        <f>SUM('Q1 2023-2024'!Y54,'Q2 2023-2024'!Y54,'Q3 2023-2024'!Y54)</f>
        <v>0</v>
      </c>
    </row>
    <row r="55" spans="1:26" ht="19" x14ac:dyDescent="0.25">
      <c r="A55" s="32" t="s">
        <v>86</v>
      </c>
      <c r="B55" s="9">
        <f>'Client 52'!$F$22</f>
        <v>0</v>
      </c>
      <c r="C55" s="9">
        <f>'Client 52'!$M$22</f>
        <v>0</v>
      </c>
      <c r="D55" s="9">
        <f>'Client 52'!$F$40</f>
        <v>0</v>
      </c>
      <c r="E55" s="9">
        <f>'Client 52'!$M$40</f>
        <v>0</v>
      </c>
      <c r="F55" s="9">
        <f>'Client 52'!$F$58</f>
        <v>0</v>
      </c>
      <c r="G55" s="9">
        <f>'Client 52'!$M$58</f>
        <v>0</v>
      </c>
      <c r="H55" s="9">
        <f>'Client 52'!$F$77</f>
        <v>0</v>
      </c>
      <c r="I55" s="9">
        <f>'Client 52'!$M$77</f>
        <v>0</v>
      </c>
      <c r="J55" s="9">
        <f>'Client 52'!$F$96</f>
        <v>0</v>
      </c>
      <c r="K55" s="9">
        <f>'Client 52'!$M$96</f>
        <v>0</v>
      </c>
      <c r="L55" s="27">
        <f>'Client 52'!$M$104</f>
        <v>0</v>
      </c>
      <c r="M55" s="9">
        <f>SUM('Q1 2023-2024'!L55,'Q2 2023-2024'!L55,'Q3 2023-2024'!L55)</f>
        <v>0</v>
      </c>
      <c r="N55" s="23"/>
      <c r="O55" s="9">
        <f>'Client 52'!$U$22</f>
        <v>0</v>
      </c>
      <c r="P55" s="9">
        <f>'Client 52'!$AB$22</f>
        <v>0</v>
      </c>
      <c r="Q55" s="9">
        <f>'Client 52'!$U$40</f>
        <v>0</v>
      </c>
      <c r="R55" s="9">
        <f>'Client 52'!$AB$40</f>
        <v>0</v>
      </c>
      <c r="S55" s="9">
        <f>'Client 52'!$U$58</f>
        <v>0</v>
      </c>
      <c r="T55" s="9">
        <f>'Client 52'!$AB$58</f>
        <v>0</v>
      </c>
      <c r="U55" s="9">
        <f>'Client 52'!$U$77</f>
        <v>0</v>
      </c>
      <c r="V55" s="9">
        <f>'Client 52'!$AB$77</f>
        <v>0</v>
      </c>
      <c r="W55" s="9">
        <f>'Client 52'!$U$96</f>
        <v>0</v>
      </c>
      <c r="X55" s="9">
        <f>'Client 52'!$AB$96</f>
        <v>0</v>
      </c>
      <c r="Y55" s="28">
        <f>'Client 52'!$AB$104</f>
        <v>0</v>
      </c>
      <c r="Z55" s="9">
        <f>SUM('Q1 2023-2024'!Y55,'Q2 2023-2024'!Y55,'Q3 2023-2024'!Y55)</f>
        <v>0</v>
      </c>
    </row>
    <row r="56" spans="1:26" ht="19" x14ac:dyDescent="0.25">
      <c r="A56" s="32" t="s">
        <v>87</v>
      </c>
      <c r="B56" s="9">
        <f>'Client 53'!$F$22</f>
        <v>0</v>
      </c>
      <c r="C56" s="9">
        <f>'Client 53'!$M$22</f>
        <v>0</v>
      </c>
      <c r="D56" s="9">
        <f>'Client 53'!$F$40</f>
        <v>0</v>
      </c>
      <c r="E56" s="9">
        <f>'Client 53'!$M$40</f>
        <v>0</v>
      </c>
      <c r="F56" s="9">
        <f>'Client 53'!$F$58</f>
        <v>0</v>
      </c>
      <c r="G56" s="9">
        <f>'Client 53'!$M$58</f>
        <v>0</v>
      </c>
      <c r="H56" s="9">
        <f>'Client 53'!$F$77</f>
        <v>0</v>
      </c>
      <c r="I56" s="9">
        <f>'Client 53'!$M$77</f>
        <v>0</v>
      </c>
      <c r="J56" s="9">
        <f>'Client 53'!$F$96</f>
        <v>0</v>
      </c>
      <c r="K56" s="9">
        <f>'Client 53'!$M$96</f>
        <v>0</v>
      </c>
      <c r="L56" s="27">
        <f>'Client 53'!$M$104</f>
        <v>0</v>
      </c>
      <c r="M56" s="9">
        <f>SUM('Q1 2023-2024'!L56,'Q2 2023-2024'!L56,'Q3 2023-2024'!L56)</f>
        <v>0</v>
      </c>
      <c r="N56" s="23"/>
      <c r="O56" s="9">
        <f>'Client 53'!$U$22</f>
        <v>0</v>
      </c>
      <c r="P56" s="9">
        <f>'Client 53'!$AB$22</f>
        <v>0</v>
      </c>
      <c r="Q56" s="9">
        <f>'Client 53'!$U$40</f>
        <v>0</v>
      </c>
      <c r="R56" s="9">
        <f>'Client 53'!$AB$40</f>
        <v>0</v>
      </c>
      <c r="S56" s="9">
        <f>'Client 53'!$U$58</f>
        <v>0</v>
      </c>
      <c r="T56" s="9">
        <f>'Client 53'!$AB$58</f>
        <v>0</v>
      </c>
      <c r="U56" s="9">
        <f>'Client 53'!$U$77</f>
        <v>0</v>
      </c>
      <c r="V56" s="9">
        <f>'Client 53'!$AB$77</f>
        <v>0</v>
      </c>
      <c r="W56" s="9">
        <f>'Client 53'!$U$96</f>
        <v>0</v>
      </c>
      <c r="X56" s="9">
        <f>'Client 53'!$AB$96</f>
        <v>0</v>
      </c>
      <c r="Y56" s="28">
        <f>'Client 53'!$AB$104</f>
        <v>0</v>
      </c>
      <c r="Z56" s="9">
        <f>SUM('Q1 2023-2024'!Y56,'Q2 2023-2024'!Y56,'Q3 2023-2024'!Y56)</f>
        <v>0</v>
      </c>
    </row>
    <row r="57" spans="1:26" ht="19" x14ac:dyDescent="0.25">
      <c r="A57" s="32" t="s">
        <v>88</v>
      </c>
      <c r="B57" s="9">
        <f>'Client 54'!$F$22</f>
        <v>0</v>
      </c>
      <c r="C57" s="9">
        <f>'Client 54'!$M$22</f>
        <v>0</v>
      </c>
      <c r="D57" s="9">
        <f>'Client 54'!$F$40</f>
        <v>0</v>
      </c>
      <c r="E57" s="9">
        <f>'Client 54'!$M$40</f>
        <v>0</v>
      </c>
      <c r="F57" s="9">
        <f>'Client 54'!$F$58</f>
        <v>0</v>
      </c>
      <c r="G57" s="9">
        <f>'Client 54'!$M$58</f>
        <v>0</v>
      </c>
      <c r="H57" s="9">
        <f>'Client 54'!$F$77</f>
        <v>0</v>
      </c>
      <c r="I57" s="9">
        <f>'Client 54'!$M$77</f>
        <v>0</v>
      </c>
      <c r="J57" s="9">
        <f>'Client 54'!$F$96</f>
        <v>0</v>
      </c>
      <c r="K57" s="9">
        <f>'Client 54'!$M$96</f>
        <v>0</v>
      </c>
      <c r="L57" s="27">
        <f>'Client 54'!$M$104</f>
        <v>0</v>
      </c>
      <c r="M57" s="9">
        <f>SUM('Q1 2023-2024'!L57,'Q2 2023-2024'!L57,'Q3 2023-2024'!L57)</f>
        <v>0</v>
      </c>
      <c r="N57" s="23"/>
      <c r="O57" s="9">
        <f>'Client 54'!$U$22</f>
        <v>0</v>
      </c>
      <c r="P57" s="9">
        <f>'Client 54'!$AB$22</f>
        <v>0</v>
      </c>
      <c r="Q57" s="9">
        <f>'Client 54'!$U$40</f>
        <v>0</v>
      </c>
      <c r="R57" s="9">
        <f>'Client 54'!$AB$40</f>
        <v>0</v>
      </c>
      <c r="S57" s="9">
        <f>'Client 54'!$U$58</f>
        <v>0</v>
      </c>
      <c r="T57" s="9">
        <f>'Client 54'!$AB$58</f>
        <v>0</v>
      </c>
      <c r="U57" s="9">
        <f>'Client 54'!$U$77</f>
        <v>0</v>
      </c>
      <c r="V57" s="9">
        <f>'Client 54'!$AB$77</f>
        <v>0</v>
      </c>
      <c r="W57" s="9">
        <f>'Client 54'!$U$96</f>
        <v>0</v>
      </c>
      <c r="X57" s="9">
        <f>'Client 54'!$AB$96</f>
        <v>0</v>
      </c>
      <c r="Y57" s="28">
        <f>'Client 54'!$AB$104</f>
        <v>0</v>
      </c>
      <c r="Z57" s="9">
        <f>SUM('Q1 2023-2024'!Y57,'Q2 2023-2024'!Y57,'Q3 2023-2024'!Y57)</f>
        <v>0</v>
      </c>
    </row>
    <row r="58" spans="1:26" ht="19" x14ac:dyDescent="0.25">
      <c r="A58" s="32" t="s">
        <v>89</v>
      </c>
      <c r="B58" s="9">
        <f>'Client 55'!$F$22</f>
        <v>0</v>
      </c>
      <c r="C58" s="9">
        <f>'Client 55'!$M$22</f>
        <v>0</v>
      </c>
      <c r="D58" s="9">
        <f>'Client 55'!$F$40</f>
        <v>0</v>
      </c>
      <c r="E58" s="9">
        <f>'Client 55'!$M$40</f>
        <v>0</v>
      </c>
      <c r="F58" s="9">
        <f>'Client 55'!$F$58</f>
        <v>0</v>
      </c>
      <c r="G58" s="9">
        <f>'Client 55'!$M$58</f>
        <v>0</v>
      </c>
      <c r="H58" s="9">
        <f>'Client 55'!$F$77</f>
        <v>0</v>
      </c>
      <c r="I58" s="9">
        <f>'Client 55'!$M$77</f>
        <v>0</v>
      </c>
      <c r="J58" s="9">
        <f>'Client 55'!$F$96</f>
        <v>0</v>
      </c>
      <c r="K58" s="9">
        <f>'Client 55'!$M$96</f>
        <v>0</v>
      </c>
      <c r="L58" s="27">
        <f>'Client 55'!$M$104</f>
        <v>0</v>
      </c>
      <c r="M58" s="9">
        <f>SUM('Q1 2023-2024'!L58,'Q2 2023-2024'!L58,'Q3 2023-2024'!L58)</f>
        <v>0</v>
      </c>
      <c r="N58" s="23"/>
      <c r="O58" s="9">
        <f>'Client 55'!$U$22</f>
        <v>0</v>
      </c>
      <c r="P58" s="9">
        <f>'Client 55'!$AB$22</f>
        <v>0</v>
      </c>
      <c r="Q58" s="9">
        <f>'Client 55'!$U$40</f>
        <v>0</v>
      </c>
      <c r="R58" s="9">
        <f>'Client 55'!$AB$40</f>
        <v>0</v>
      </c>
      <c r="S58" s="9">
        <f>'Client 55'!$U$58</f>
        <v>0</v>
      </c>
      <c r="T58" s="9">
        <f>'Client 55'!$AB$58</f>
        <v>0</v>
      </c>
      <c r="U58" s="9">
        <f>'Client 55'!$U$77</f>
        <v>0</v>
      </c>
      <c r="V58" s="9">
        <f>'Client 55'!$AB$77</f>
        <v>0</v>
      </c>
      <c r="W58" s="9">
        <f>'Client 55'!$U$96</f>
        <v>0</v>
      </c>
      <c r="X58" s="9">
        <f>'Client 55'!$AB$96</f>
        <v>0</v>
      </c>
      <c r="Y58" s="28">
        <f>'Client 55'!$AB$104</f>
        <v>0</v>
      </c>
      <c r="Z58" s="9">
        <f>SUM('Q1 2023-2024'!Y58,'Q2 2023-2024'!Y58,'Q3 2023-2024'!Y58)</f>
        <v>0</v>
      </c>
    </row>
    <row r="59" spans="1:26" ht="19" x14ac:dyDescent="0.25">
      <c r="A59" s="32" t="s">
        <v>90</v>
      </c>
      <c r="B59" s="9">
        <f>'Client 56'!$F$22</f>
        <v>0</v>
      </c>
      <c r="C59" s="9">
        <f>'Client 56'!$M$22</f>
        <v>0</v>
      </c>
      <c r="D59" s="9">
        <f>'Client 56'!$F$40</f>
        <v>0</v>
      </c>
      <c r="E59" s="9">
        <f>'Client 56'!$M$40</f>
        <v>0</v>
      </c>
      <c r="F59" s="9">
        <f>'Client 56'!$F$58</f>
        <v>0</v>
      </c>
      <c r="G59" s="9">
        <f>'Client 56'!$M$58</f>
        <v>0</v>
      </c>
      <c r="H59" s="9">
        <f>'Client 56'!$F$77</f>
        <v>0</v>
      </c>
      <c r="I59" s="9">
        <f>'Client 56'!$M$77</f>
        <v>0</v>
      </c>
      <c r="J59" s="9">
        <f>'Client 56'!$F$96</f>
        <v>0</v>
      </c>
      <c r="K59" s="9">
        <f>'Client 56'!$M$96</f>
        <v>0</v>
      </c>
      <c r="L59" s="27">
        <f>'Client 56'!$M$104</f>
        <v>0</v>
      </c>
      <c r="M59" s="9">
        <f>SUM('Q1 2023-2024'!L59,'Q2 2023-2024'!L59,'Q3 2023-2024'!L59)</f>
        <v>0</v>
      </c>
      <c r="N59" s="23"/>
      <c r="O59" s="9">
        <f>'Client 56'!$U$22</f>
        <v>0</v>
      </c>
      <c r="P59" s="9">
        <f>'Client 56'!$AB$22</f>
        <v>0</v>
      </c>
      <c r="Q59" s="9">
        <f>'Client 56'!$U$40</f>
        <v>0</v>
      </c>
      <c r="R59" s="9">
        <f>'Client 56'!$AB$40</f>
        <v>0</v>
      </c>
      <c r="S59" s="9">
        <f>'Client 56'!$U$58</f>
        <v>0</v>
      </c>
      <c r="T59" s="9">
        <f>'Client 56'!$AB$58</f>
        <v>0</v>
      </c>
      <c r="U59" s="9">
        <f>'Client 56'!$U$77</f>
        <v>0</v>
      </c>
      <c r="V59" s="9">
        <f>'Client 56'!$AB$77</f>
        <v>0</v>
      </c>
      <c r="W59" s="9">
        <f>'Client 56'!$U$96</f>
        <v>0</v>
      </c>
      <c r="X59" s="9">
        <f>'Client 56'!$AB$96</f>
        <v>0</v>
      </c>
      <c r="Y59" s="28">
        <f>'Client 56'!$AB$104</f>
        <v>0</v>
      </c>
      <c r="Z59" s="9">
        <f>SUM('Q1 2023-2024'!Y59,'Q2 2023-2024'!Y59,'Q3 2023-2024'!Y59)</f>
        <v>0</v>
      </c>
    </row>
    <row r="60" spans="1:26" ht="19" x14ac:dyDescent="0.25">
      <c r="A60" s="32" t="s">
        <v>91</v>
      </c>
      <c r="B60" s="9">
        <f>'Client 57'!$F$22</f>
        <v>0</v>
      </c>
      <c r="C60" s="9">
        <f>'Client 57'!$M$22</f>
        <v>0</v>
      </c>
      <c r="D60" s="9">
        <f>'Client 57'!$F$40</f>
        <v>0</v>
      </c>
      <c r="E60" s="9">
        <f>'Client 57'!$M$40</f>
        <v>0</v>
      </c>
      <c r="F60" s="9">
        <f>'Client 57'!$F$58</f>
        <v>0</v>
      </c>
      <c r="G60" s="9">
        <f>'Client 57'!$M$58</f>
        <v>0</v>
      </c>
      <c r="H60" s="9">
        <f>'Client 57'!$F$77</f>
        <v>0</v>
      </c>
      <c r="I60" s="9">
        <f>'Client 57'!$M$77</f>
        <v>0</v>
      </c>
      <c r="J60" s="9">
        <f>'Client 57'!$F$96</f>
        <v>0</v>
      </c>
      <c r="K60" s="9">
        <f>'Client 57'!$M$96</f>
        <v>0</v>
      </c>
      <c r="L60" s="27">
        <f>'Client 57'!$M$104</f>
        <v>0</v>
      </c>
      <c r="M60" s="9">
        <f>SUM('Q1 2023-2024'!L60,'Q2 2023-2024'!L60,'Q3 2023-2024'!L60)</f>
        <v>0</v>
      </c>
      <c r="N60" s="23"/>
      <c r="O60" s="9">
        <f>'Client 57'!$U$22</f>
        <v>0</v>
      </c>
      <c r="P60" s="9">
        <f>'Client 57'!$AB$22</f>
        <v>0</v>
      </c>
      <c r="Q60" s="9">
        <f>'Client 57'!$U$40</f>
        <v>0</v>
      </c>
      <c r="R60" s="9">
        <f>'Client 57'!$AB$40</f>
        <v>0</v>
      </c>
      <c r="S60" s="9">
        <f>'Client 57'!$U$58</f>
        <v>0</v>
      </c>
      <c r="T60" s="9">
        <f>'Client 57'!$AB$58</f>
        <v>0</v>
      </c>
      <c r="U60" s="9">
        <f>'Client 57'!$U$77</f>
        <v>0</v>
      </c>
      <c r="V60" s="9">
        <f>'Client 57'!$AB$77</f>
        <v>0</v>
      </c>
      <c r="W60" s="9">
        <f>'Client 57'!$U$96</f>
        <v>0</v>
      </c>
      <c r="X60" s="9">
        <f>'Client 57'!$AB$96</f>
        <v>0</v>
      </c>
      <c r="Y60" s="28">
        <f>'Client 57'!$AB$104</f>
        <v>0</v>
      </c>
      <c r="Z60" s="9">
        <f>SUM('Q1 2023-2024'!Y60,'Q2 2023-2024'!Y60,'Q3 2023-2024'!Y60)</f>
        <v>0</v>
      </c>
    </row>
    <row r="61" spans="1:26" ht="19" x14ac:dyDescent="0.25">
      <c r="A61" s="32" t="s">
        <v>92</v>
      </c>
      <c r="B61" s="9">
        <f>'Client 58'!$F$22</f>
        <v>0</v>
      </c>
      <c r="C61" s="9">
        <f>'Client 58'!$M$22</f>
        <v>0</v>
      </c>
      <c r="D61" s="9">
        <f>'Client 58'!$F$40</f>
        <v>0</v>
      </c>
      <c r="E61" s="9">
        <f>'Client 58'!$M$40</f>
        <v>0</v>
      </c>
      <c r="F61" s="9">
        <f>'Client 58'!$F$58</f>
        <v>0</v>
      </c>
      <c r="G61" s="9">
        <f>'Client 58'!$M$58</f>
        <v>0</v>
      </c>
      <c r="H61" s="9">
        <f>'Client 58'!$F$77</f>
        <v>0</v>
      </c>
      <c r="I61" s="9">
        <f>'Client 58'!$M$77</f>
        <v>0</v>
      </c>
      <c r="J61" s="9">
        <f>'Client 58'!$F$96</f>
        <v>0</v>
      </c>
      <c r="K61" s="9">
        <f>'Client 58'!$M$96</f>
        <v>0</v>
      </c>
      <c r="L61" s="27">
        <f>'Client 58'!$M$104</f>
        <v>0</v>
      </c>
      <c r="M61" s="9">
        <f>SUM('Q1 2023-2024'!L61,'Q2 2023-2024'!L61,'Q3 2023-2024'!L61)</f>
        <v>0</v>
      </c>
      <c r="N61" s="23"/>
      <c r="O61" s="9">
        <f>'Client 58'!$U$22</f>
        <v>0</v>
      </c>
      <c r="P61" s="9">
        <f>'Client 58'!$AB$22</f>
        <v>0</v>
      </c>
      <c r="Q61" s="9">
        <f>'Client 58'!$U$40</f>
        <v>0</v>
      </c>
      <c r="R61" s="9">
        <f>'Client 58'!$AB$40</f>
        <v>0</v>
      </c>
      <c r="S61" s="9">
        <f>'Client 58'!$U$58</f>
        <v>0</v>
      </c>
      <c r="T61" s="9">
        <f>'Client 58'!$AB$58</f>
        <v>0</v>
      </c>
      <c r="U61" s="9">
        <f>'Client 58'!$U$77</f>
        <v>0</v>
      </c>
      <c r="V61" s="9">
        <f>'Client 58'!$AB$77</f>
        <v>0</v>
      </c>
      <c r="W61" s="9">
        <f>'Client 58'!$U$96</f>
        <v>0</v>
      </c>
      <c r="X61" s="9">
        <f>'Client 58'!$AB$96</f>
        <v>0</v>
      </c>
      <c r="Y61" s="28">
        <f>'Client 58'!$AB$104</f>
        <v>0</v>
      </c>
      <c r="Z61" s="9">
        <f>SUM('Q1 2023-2024'!Y61,'Q2 2023-2024'!Y61,'Q3 2023-2024'!Y61)</f>
        <v>0</v>
      </c>
    </row>
    <row r="62" spans="1:26" ht="19" x14ac:dyDescent="0.25">
      <c r="A62" s="32" t="s">
        <v>93</v>
      </c>
      <c r="B62" s="9">
        <f>'Client 59'!$F$22</f>
        <v>0</v>
      </c>
      <c r="C62" s="9">
        <f>'Client 59'!$M$22</f>
        <v>0</v>
      </c>
      <c r="D62" s="9">
        <f>'Client 59'!$F$40</f>
        <v>0</v>
      </c>
      <c r="E62" s="9">
        <f>'Client 59'!$M$40</f>
        <v>0</v>
      </c>
      <c r="F62" s="9">
        <f>'Client 59'!$F$58</f>
        <v>0</v>
      </c>
      <c r="G62" s="9">
        <f>'Client 59'!$M$58</f>
        <v>0</v>
      </c>
      <c r="H62" s="9">
        <f>'Client 59'!$F$77</f>
        <v>0</v>
      </c>
      <c r="I62" s="9">
        <f>'Client 59'!$M$77</f>
        <v>0</v>
      </c>
      <c r="J62" s="9">
        <f>'Client 59'!$F$96</f>
        <v>0</v>
      </c>
      <c r="K62" s="9">
        <f>'Client 59'!$M$96</f>
        <v>0</v>
      </c>
      <c r="L62" s="27">
        <f>'Client 59'!$M$104</f>
        <v>0</v>
      </c>
      <c r="M62" s="9">
        <f>SUM('Q1 2023-2024'!L62,'Q2 2023-2024'!L62,'Q3 2023-2024'!L62)</f>
        <v>0</v>
      </c>
      <c r="N62" s="23"/>
      <c r="O62" s="9">
        <f>'Client 59'!$U$22</f>
        <v>0</v>
      </c>
      <c r="P62" s="9">
        <f>'Client 59'!$AB$22</f>
        <v>0</v>
      </c>
      <c r="Q62" s="9">
        <f>'Client 59'!$U$40</f>
        <v>0</v>
      </c>
      <c r="R62" s="9">
        <f>'Client 59'!$AB$40</f>
        <v>0</v>
      </c>
      <c r="S62" s="9">
        <f>'Client 59'!$U$58</f>
        <v>0</v>
      </c>
      <c r="T62" s="9">
        <f>'Client 59'!$AB$58</f>
        <v>0</v>
      </c>
      <c r="U62" s="9">
        <f>'Client 59'!$U$77</f>
        <v>0</v>
      </c>
      <c r="V62" s="9">
        <f>'Client 59'!$AB$77</f>
        <v>0</v>
      </c>
      <c r="W62" s="9">
        <f>'Client 59'!$U$96</f>
        <v>0</v>
      </c>
      <c r="X62" s="9">
        <f>'Client 59'!$AB$96</f>
        <v>0</v>
      </c>
      <c r="Y62" s="28">
        <f>'Client 59'!$AB$104</f>
        <v>0</v>
      </c>
      <c r="Z62" s="9">
        <f>SUM('Q1 2023-2024'!Y62,'Q2 2023-2024'!Y62,'Q3 2023-2024'!Y62)</f>
        <v>0</v>
      </c>
    </row>
    <row r="63" spans="1:26" ht="19" x14ac:dyDescent="0.25">
      <c r="A63" s="32" t="s">
        <v>94</v>
      </c>
      <c r="B63" s="9">
        <f>'Client 60'!$F$22</f>
        <v>0</v>
      </c>
      <c r="C63" s="9">
        <f>'Client 60'!$M$22</f>
        <v>0</v>
      </c>
      <c r="D63" s="9">
        <f>'Client 60'!$F$40</f>
        <v>0</v>
      </c>
      <c r="E63" s="9">
        <f>'Client 60'!$M$40</f>
        <v>0</v>
      </c>
      <c r="F63" s="9">
        <f>'Client 60'!$F$58</f>
        <v>0</v>
      </c>
      <c r="G63" s="9">
        <f>'Client 60'!$M$58</f>
        <v>0</v>
      </c>
      <c r="H63" s="9">
        <f>'Client 60'!$F$77</f>
        <v>0</v>
      </c>
      <c r="I63" s="9">
        <f>'Client 60'!$M$77</f>
        <v>0</v>
      </c>
      <c r="J63" s="9">
        <f>'Client 60'!$F$96</f>
        <v>0</v>
      </c>
      <c r="K63" s="9">
        <f>'Client 60'!$M$96</f>
        <v>0</v>
      </c>
      <c r="L63" s="27">
        <f>'Client 60'!$M$104</f>
        <v>0</v>
      </c>
      <c r="M63" s="9">
        <f>SUM('Q1 2023-2024'!L63,'Q2 2023-2024'!L63,'Q3 2023-2024'!L63)</f>
        <v>0</v>
      </c>
      <c r="N63" s="23"/>
      <c r="O63" s="9">
        <f>'Client 60'!$U$22</f>
        <v>0</v>
      </c>
      <c r="P63" s="9">
        <f>'Client 60'!$AB$22</f>
        <v>0</v>
      </c>
      <c r="Q63" s="9">
        <f>'Client 60'!$U$40</f>
        <v>0</v>
      </c>
      <c r="R63" s="9">
        <f>'Client 60'!$AB$40</f>
        <v>0</v>
      </c>
      <c r="S63" s="9">
        <f>'Client 60'!$U$58</f>
        <v>0</v>
      </c>
      <c r="T63" s="9">
        <f>'Client 60'!$AB$58</f>
        <v>0</v>
      </c>
      <c r="U63" s="9">
        <f>'Client 60'!$U$77</f>
        <v>0</v>
      </c>
      <c r="V63" s="9">
        <f>'Client 60'!$AB$77</f>
        <v>0</v>
      </c>
      <c r="W63" s="9">
        <f>'Client 60'!$U$96</f>
        <v>0</v>
      </c>
      <c r="X63" s="9">
        <f>'Client 60'!$AB$96</f>
        <v>0</v>
      </c>
      <c r="Y63" s="28">
        <f>'Client 60'!$AB$104</f>
        <v>0</v>
      </c>
      <c r="Z63" s="9">
        <f>SUM('Q1 2023-2024'!Y63,'Q2 2023-2024'!Y63,'Q3 2023-2024'!Y63)</f>
        <v>0</v>
      </c>
    </row>
    <row r="64" spans="1:26" ht="19" x14ac:dyDescent="0.25">
      <c r="A64" s="32" t="s">
        <v>95</v>
      </c>
      <c r="B64" s="9">
        <f>'Client 61'!$F$22</f>
        <v>0</v>
      </c>
      <c r="C64" s="9">
        <f>'Client 61'!$M$22</f>
        <v>0</v>
      </c>
      <c r="D64" s="9">
        <f>'Client 61'!$F$40</f>
        <v>0</v>
      </c>
      <c r="E64" s="9">
        <f>'Client 61'!$M$40</f>
        <v>0</v>
      </c>
      <c r="F64" s="9">
        <f>'Client 61'!$F$58</f>
        <v>0</v>
      </c>
      <c r="G64" s="9">
        <f>'Client 61'!$M$58</f>
        <v>0</v>
      </c>
      <c r="H64" s="9">
        <f>'Client 61'!$F$77</f>
        <v>0</v>
      </c>
      <c r="I64" s="9">
        <f>'Client 61'!$M$77</f>
        <v>0</v>
      </c>
      <c r="J64" s="9">
        <f>'Client 61'!$F$96</f>
        <v>0</v>
      </c>
      <c r="K64" s="9">
        <f>'Client 61'!$M$96</f>
        <v>0</v>
      </c>
      <c r="L64" s="27">
        <f>'Client 61'!$M$104</f>
        <v>0</v>
      </c>
      <c r="M64" s="9">
        <f>SUM('Q1 2023-2024'!L64,'Q2 2023-2024'!L64,'Q3 2023-2024'!L64)</f>
        <v>0</v>
      </c>
      <c r="N64" s="23"/>
      <c r="O64" s="9">
        <f>'Client 61'!$U$22</f>
        <v>0</v>
      </c>
      <c r="P64" s="9">
        <f>'Client 61'!$AB$22</f>
        <v>0</v>
      </c>
      <c r="Q64" s="9">
        <f>'Client 61'!$U$40</f>
        <v>0</v>
      </c>
      <c r="R64" s="9">
        <f>'Client 61'!$AB$40</f>
        <v>0</v>
      </c>
      <c r="S64" s="9">
        <f>'Client 61'!$U$58</f>
        <v>0</v>
      </c>
      <c r="T64" s="9">
        <f>'Client 61'!$AB$58</f>
        <v>0</v>
      </c>
      <c r="U64" s="9">
        <f>'Client 61'!$U$77</f>
        <v>0</v>
      </c>
      <c r="V64" s="9">
        <f>'Client 61'!$AB$77</f>
        <v>0</v>
      </c>
      <c r="W64" s="9">
        <f>'Client 61'!$U$96</f>
        <v>0</v>
      </c>
      <c r="X64" s="9">
        <f>'Client 61'!$AB$96</f>
        <v>0</v>
      </c>
      <c r="Y64" s="28">
        <f>'Client 61'!$AB$104</f>
        <v>0</v>
      </c>
      <c r="Z64" s="9">
        <f>SUM('Q1 2023-2024'!Y64,'Q2 2023-2024'!Y64,'Q3 2023-2024'!Y64)</f>
        <v>0</v>
      </c>
    </row>
    <row r="65" spans="1:26" ht="19" x14ac:dyDescent="0.25">
      <c r="A65" s="32" t="s">
        <v>96</v>
      </c>
      <c r="B65" s="9">
        <f>'Client 62'!$F$22</f>
        <v>0</v>
      </c>
      <c r="C65" s="9">
        <f>'Client 62'!$M$22</f>
        <v>0</v>
      </c>
      <c r="D65" s="9">
        <f>'Client 62'!$F$40</f>
        <v>0</v>
      </c>
      <c r="E65" s="9">
        <f>'Client 62'!$M$40</f>
        <v>0</v>
      </c>
      <c r="F65" s="9">
        <f>'Client 62'!$F$58</f>
        <v>0</v>
      </c>
      <c r="G65" s="9">
        <f>'Client 62'!$M$58</f>
        <v>0</v>
      </c>
      <c r="H65" s="9">
        <f>'Client 62'!$F$77</f>
        <v>0</v>
      </c>
      <c r="I65" s="9">
        <f>'Client 62'!$M$77</f>
        <v>0</v>
      </c>
      <c r="J65" s="9">
        <f>'Client 62'!$F$96</f>
        <v>0</v>
      </c>
      <c r="K65" s="9">
        <f>'Client 62'!$M$96</f>
        <v>0</v>
      </c>
      <c r="L65" s="27">
        <f>'Client 62'!$M$104</f>
        <v>0</v>
      </c>
      <c r="M65" s="9">
        <f>SUM('Q1 2023-2024'!L65,'Q2 2023-2024'!L65,'Q3 2023-2024'!L65)</f>
        <v>0</v>
      </c>
      <c r="N65" s="23"/>
      <c r="O65" s="9">
        <f>'Client 62'!$U$22</f>
        <v>0</v>
      </c>
      <c r="P65" s="9">
        <f>'Client 62'!$AB$22</f>
        <v>0</v>
      </c>
      <c r="Q65" s="9">
        <f>'Client 62'!$U$40</f>
        <v>0</v>
      </c>
      <c r="R65" s="9">
        <f>'Client 62'!$AB$40</f>
        <v>0</v>
      </c>
      <c r="S65" s="9">
        <f>'Client 62'!$U$58</f>
        <v>0</v>
      </c>
      <c r="T65" s="9">
        <f>'Client 62'!$AB$58</f>
        <v>0</v>
      </c>
      <c r="U65" s="9">
        <f>'Client 62'!$U$77</f>
        <v>0</v>
      </c>
      <c r="V65" s="9">
        <f>'Client 62'!$AB$77</f>
        <v>0</v>
      </c>
      <c r="W65" s="9">
        <f>'Client 62'!$U$96</f>
        <v>0</v>
      </c>
      <c r="X65" s="9">
        <f>'Client 62'!$AB$96</f>
        <v>0</v>
      </c>
      <c r="Y65" s="28">
        <f>'Client 62'!$AB$104</f>
        <v>0</v>
      </c>
      <c r="Z65" s="9">
        <f>SUM('Q1 2023-2024'!Y65,'Q2 2023-2024'!Y65,'Q3 2023-2024'!Y65)</f>
        <v>0</v>
      </c>
    </row>
    <row r="66" spans="1:26" ht="19" x14ac:dyDescent="0.25">
      <c r="A66" s="32" t="s">
        <v>97</v>
      </c>
      <c r="B66" s="9">
        <f>'Client 63'!$F$22</f>
        <v>0</v>
      </c>
      <c r="C66" s="9">
        <f>'Client 63'!$M$22</f>
        <v>0</v>
      </c>
      <c r="D66" s="9">
        <f>'Client 64'!$F$40</f>
        <v>0</v>
      </c>
      <c r="E66" s="9">
        <f>'Client 63'!$M$40</f>
        <v>0</v>
      </c>
      <c r="F66" s="9">
        <f>'Client 63'!$F$58</f>
        <v>0</v>
      </c>
      <c r="G66" s="9">
        <f>'Client 63'!$M$58</f>
        <v>0</v>
      </c>
      <c r="H66" s="9">
        <f>'Client 63'!$F$77</f>
        <v>0</v>
      </c>
      <c r="I66" s="9">
        <f>'Client 63'!$M$77</f>
        <v>0</v>
      </c>
      <c r="J66" s="9">
        <f>'Client 63'!$F$96</f>
        <v>0</v>
      </c>
      <c r="K66" s="9">
        <f>'Client 63'!$M$96</f>
        <v>0</v>
      </c>
      <c r="L66" s="27">
        <f>'Client 63'!$M$104</f>
        <v>0</v>
      </c>
      <c r="M66" s="9">
        <f>SUM('Q1 2023-2024'!L66,'Q2 2023-2024'!L66,'Q3 2023-2024'!L66)</f>
        <v>0</v>
      </c>
      <c r="N66" s="23"/>
      <c r="O66" s="9">
        <f>'Client 63'!$U$22</f>
        <v>0</v>
      </c>
      <c r="P66" s="9">
        <f>'Client 63'!$AB$22</f>
        <v>0</v>
      </c>
      <c r="Q66" s="9">
        <f>'Client 63'!$U$40</f>
        <v>0</v>
      </c>
      <c r="R66" s="9">
        <f>'Client 63'!$AB$40</f>
        <v>0</v>
      </c>
      <c r="S66" s="9">
        <f>'Client 63'!$U$58</f>
        <v>0</v>
      </c>
      <c r="T66" s="9">
        <f>'Client 63'!$AB$58</f>
        <v>0</v>
      </c>
      <c r="U66" s="9">
        <f>'Client 63'!$U$77</f>
        <v>0</v>
      </c>
      <c r="V66" s="9">
        <f>'Client 63'!$AB$77</f>
        <v>0</v>
      </c>
      <c r="W66" s="9">
        <f>'Client 63'!$U$96</f>
        <v>0</v>
      </c>
      <c r="X66" s="9">
        <f>'Client 63'!$AB$96</f>
        <v>0</v>
      </c>
      <c r="Y66" s="28">
        <f>'Client 63'!$AB$104</f>
        <v>0</v>
      </c>
      <c r="Z66" s="9">
        <f>SUM('Q1 2023-2024'!Y66,'Q2 2023-2024'!Y66,'Q3 2023-2024'!Y66)</f>
        <v>0</v>
      </c>
    </row>
    <row r="67" spans="1:26" ht="19" x14ac:dyDescent="0.25">
      <c r="A67" s="32" t="s">
        <v>98</v>
      </c>
      <c r="B67" s="9">
        <f>'Client 64'!$F$22</f>
        <v>0</v>
      </c>
      <c r="C67" s="9">
        <f>'Client 64'!$M$22</f>
        <v>0</v>
      </c>
      <c r="D67" s="9">
        <f>'Client 63'!$F$40</f>
        <v>0</v>
      </c>
      <c r="E67" s="9">
        <f>'Client 64'!$M$40</f>
        <v>0</v>
      </c>
      <c r="F67" s="9">
        <f>'Client 64'!$F$58</f>
        <v>0</v>
      </c>
      <c r="G67" s="9">
        <f>'Client 64'!$M$58</f>
        <v>0</v>
      </c>
      <c r="H67" s="9">
        <f>'Client 64'!$F$77</f>
        <v>0</v>
      </c>
      <c r="I67" s="9">
        <f>'Client 64'!$M$77</f>
        <v>0</v>
      </c>
      <c r="J67" s="9">
        <f>'Client 64'!$F$96</f>
        <v>0</v>
      </c>
      <c r="K67" s="9">
        <f>'Client 64'!$M$96</f>
        <v>0</v>
      </c>
      <c r="L67" s="27">
        <f>'Client 64'!$M$104</f>
        <v>0</v>
      </c>
      <c r="M67" s="9">
        <f>SUM('Q1 2023-2024'!L67,'Q2 2023-2024'!L67,'Q3 2023-2024'!L67)</f>
        <v>0</v>
      </c>
      <c r="N67" s="23"/>
      <c r="O67" s="9">
        <f>'Client 64'!$U$22</f>
        <v>0</v>
      </c>
      <c r="P67" s="9">
        <f>'Client 64'!$AB$22</f>
        <v>0</v>
      </c>
      <c r="Q67" s="9">
        <f>'Client 64'!$U$40</f>
        <v>0</v>
      </c>
      <c r="R67" s="9">
        <f>'Client 64'!$AB$40</f>
        <v>0</v>
      </c>
      <c r="S67" s="9">
        <f>'Client 64'!$U$58</f>
        <v>0</v>
      </c>
      <c r="T67" s="9">
        <f>'Client 64'!$AB$58</f>
        <v>0</v>
      </c>
      <c r="U67" s="9">
        <f>'Client 64'!$U$77</f>
        <v>0</v>
      </c>
      <c r="V67" s="9">
        <f>'Client 64'!$AB$77</f>
        <v>0</v>
      </c>
      <c r="W67" s="9">
        <f>'Client 64'!$U$96</f>
        <v>0</v>
      </c>
      <c r="X67" s="9">
        <f>'Client 64'!$AB$96</f>
        <v>0</v>
      </c>
      <c r="Y67" s="28">
        <f>'Client 64'!$AB$104</f>
        <v>0</v>
      </c>
      <c r="Z67" s="9">
        <f>SUM('Q1 2023-2024'!Y67,'Q2 2023-2024'!Y67,'Q3 2023-2024'!Y67)</f>
        <v>0</v>
      </c>
    </row>
    <row r="68" spans="1:26" ht="19" x14ac:dyDescent="0.25">
      <c r="A68" s="32" t="s">
        <v>99</v>
      </c>
      <c r="B68" s="9">
        <f>'Client 65'!$F$22</f>
        <v>0</v>
      </c>
      <c r="C68" s="9">
        <f>'Client 65'!$M$22</f>
        <v>0</v>
      </c>
      <c r="D68" s="9">
        <f>'Client 65'!$F$40</f>
        <v>0</v>
      </c>
      <c r="E68" s="9">
        <f>'Client 65'!$M$40</f>
        <v>0</v>
      </c>
      <c r="F68" s="9">
        <f>'Client 65'!$F$58</f>
        <v>0</v>
      </c>
      <c r="G68" s="9">
        <f>'Client 65'!$M$58</f>
        <v>0</v>
      </c>
      <c r="H68" s="9">
        <f>'Client 65'!$F$77</f>
        <v>0</v>
      </c>
      <c r="I68" s="9">
        <f>'Client 65'!$M$77</f>
        <v>0</v>
      </c>
      <c r="J68" s="9">
        <f>'Client 65'!$F$96</f>
        <v>0</v>
      </c>
      <c r="K68" s="9">
        <f>'Client 65'!$M$96</f>
        <v>0</v>
      </c>
      <c r="L68" s="27">
        <f>'Client 65'!$M$104</f>
        <v>0</v>
      </c>
      <c r="M68" s="9">
        <f>SUM('Q1 2023-2024'!L68,'Q2 2023-2024'!L68,'Q3 2023-2024'!L68)</f>
        <v>0</v>
      </c>
      <c r="N68" s="23"/>
      <c r="O68" s="9">
        <f>'Client 65'!$U$22</f>
        <v>0</v>
      </c>
      <c r="P68" s="9">
        <f>'Client 65'!$AB$22</f>
        <v>0</v>
      </c>
      <c r="Q68" s="9">
        <f>'Client 65'!$U$40</f>
        <v>0</v>
      </c>
      <c r="R68" s="9">
        <f>'Client 65'!$AB$40</f>
        <v>0</v>
      </c>
      <c r="S68" s="9">
        <f>'Client 65'!$U$58</f>
        <v>0</v>
      </c>
      <c r="T68" s="9">
        <f>'Client 65'!$AB$58</f>
        <v>0</v>
      </c>
      <c r="U68" s="9">
        <f>'Client 65'!$U$77</f>
        <v>0</v>
      </c>
      <c r="V68" s="9">
        <f>'Client 65'!$AB$77</f>
        <v>0</v>
      </c>
      <c r="W68" s="9">
        <f>'Client 65'!$U$96</f>
        <v>0</v>
      </c>
      <c r="X68" s="9">
        <f>'Client 65'!$AB$96</f>
        <v>0</v>
      </c>
      <c r="Y68" s="28">
        <f>'Client 65'!$AB$104</f>
        <v>0</v>
      </c>
      <c r="Z68" s="9">
        <f>SUM('Q1 2023-2024'!Y68,'Q2 2023-2024'!Y68,'Q3 2023-2024'!Y68)</f>
        <v>0</v>
      </c>
    </row>
    <row r="69" spans="1:26" ht="19" x14ac:dyDescent="0.25">
      <c r="A69" s="32" t="s">
        <v>100</v>
      </c>
      <c r="B69" s="9">
        <f>'Client 66'!$F$22</f>
        <v>0</v>
      </c>
      <c r="C69" s="9">
        <f>'Client 66'!$M$22</f>
        <v>0</v>
      </c>
      <c r="D69" s="9">
        <f>'Client 66'!$F$40</f>
        <v>0</v>
      </c>
      <c r="E69" s="9">
        <f>'Client 66'!$M$40</f>
        <v>0</v>
      </c>
      <c r="F69" s="9">
        <f>'Client 66'!$F$58</f>
        <v>0</v>
      </c>
      <c r="G69" s="9">
        <f>'Client 66'!$M$58</f>
        <v>0</v>
      </c>
      <c r="H69" s="9">
        <f>'Client 66'!$F$77</f>
        <v>0</v>
      </c>
      <c r="I69" s="9">
        <f>'Client 66'!$M$77</f>
        <v>0</v>
      </c>
      <c r="J69" s="9">
        <f>'Client 66'!$F$96</f>
        <v>0</v>
      </c>
      <c r="K69" s="9">
        <f>'Client 66'!$M$96</f>
        <v>0</v>
      </c>
      <c r="L69" s="27">
        <f>'Client 66'!$M$104</f>
        <v>0</v>
      </c>
      <c r="M69" s="9">
        <f>SUM('Q1 2023-2024'!L69,'Q2 2023-2024'!L69,'Q3 2023-2024'!L69)</f>
        <v>0</v>
      </c>
      <c r="N69" s="23"/>
      <c r="O69" s="9">
        <f>'Client 66'!$U$22</f>
        <v>0</v>
      </c>
      <c r="P69" s="9">
        <f>'Client 66'!$AB$22</f>
        <v>0</v>
      </c>
      <c r="Q69" s="9">
        <f>'Client 66'!$U$40</f>
        <v>0</v>
      </c>
      <c r="R69" s="9">
        <f>'Client 66'!$AB$40</f>
        <v>0</v>
      </c>
      <c r="S69" s="9">
        <f>'Client 66'!$U$58</f>
        <v>0</v>
      </c>
      <c r="T69" s="9">
        <f>'Client 66'!$AB$58</f>
        <v>0</v>
      </c>
      <c r="U69" s="9">
        <f>'Client 66'!$U$77</f>
        <v>0</v>
      </c>
      <c r="V69" s="9">
        <f>'Client 66'!$AB$77</f>
        <v>0</v>
      </c>
      <c r="W69" s="9">
        <f>'Client 66'!$U$96</f>
        <v>0</v>
      </c>
      <c r="X69" s="9">
        <f>'Client 66'!$AB$96</f>
        <v>0</v>
      </c>
      <c r="Y69" s="28">
        <f>'Client 66'!$AB$104</f>
        <v>0</v>
      </c>
      <c r="Z69" s="9">
        <f>SUM('Q1 2023-2024'!Y69,'Q2 2023-2024'!Y69,'Q3 2023-2024'!Y69)</f>
        <v>0</v>
      </c>
    </row>
    <row r="70" spans="1:26" ht="19" x14ac:dyDescent="0.25">
      <c r="A70" s="32" t="s">
        <v>101</v>
      </c>
      <c r="B70" s="9">
        <f>'Client 67'!$F$22</f>
        <v>0</v>
      </c>
      <c r="C70" s="9">
        <f>'Client 67'!$M$22</f>
        <v>0</v>
      </c>
      <c r="D70" s="9">
        <f>'Client 67'!$F$40</f>
        <v>0</v>
      </c>
      <c r="E70" s="9">
        <f>'Client 67'!$M$40</f>
        <v>0</v>
      </c>
      <c r="F70" s="9">
        <f>'Client 67'!$F$58</f>
        <v>0</v>
      </c>
      <c r="G70" s="9">
        <f>'Client 67'!$M$58</f>
        <v>0</v>
      </c>
      <c r="H70" s="9">
        <f>'Client 67'!$F$77</f>
        <v>0</v>
      </c>
      <c r="I70" s="9">
        <f>'Client 67'!$M$77</f>
        <v>0</v>
      </c>
      <c r="J70" s="9">
        <f>'Client 67'!$F$96</f>
        <v>0</v>
      </c>
      <c r="K70" s="9">
        <f>'Client 67'!$M$96</f>
        <v>0</v>
      </c>
      <c r="L70" s="27">
        <f>'Client 67'!$M$104</f>
        <v>0</v>
      </c>
      <c r="M70" s="9">
        <f>SUM('Q1 2023-2024'!L70,'Q2 2023-2024'!L70,'Q3 2023-2024'!L70)</f>
        <v>0</v>
      </c>
      <c r="N70" s="23"/>
      <c r="O70" s="9">
        <f>'Client 67'!$U$22</f>
        <v>0</v>
      </c>
      <c r="P70" s="9">
        <f>'Client 67'!$AB$22</f>
        <v>0</v>
      </c>
      <c r="Q70" s="9">
        <f>'Client 67'!$U$40</f>
        <v>0</v>
      </c>
      <c r="R70" s="9">
        <f>'Client 67'!$AB$40</f>
        <v>0</v>
      </c>
      <c r="S70" s="9">
        <f>'Client 67'!$U$58</f>
        <v>0</v>
      </c>
      <c r="T70" s="9">
        <f>'Client 67'!$AB$58</f>
        <v>0</v>
      </c>
      <c r="U70" s="9">
        <f>'Client 67'!$U$77</f>
        <v>0</v>
      </c>
      <c r="V70" s="9">
        <f>'Client 67'!$AB$77</f>
        <v>0</v>
      </c>
      <c r="W70" s="9">
        <f>'Client 67'!$U$96</f>
        <v>0</v>
      </c>
      <c r="X70" s="9">
        <f>'Client 67'!$AB$96</f>
        <v>0</v>
      </c>
      <c r="Y70" s="28">
        <f>'Client 67'!$AB$104</f>
        <v>0</v>
      </c>
      <c r="Z70" s="9">
        <f>SUM('Q1 2023-2024'!Y70,'Q2 2023-2024'!Y70,'Q3 2023-2024'!Y70)</f>
        <v>0</v>
      </c>
    </row>
    <row r="71" spans="1:26" ht="19" x14ac:dyDescent="0.25">
      <c r="A71" s="32" t="s">
        <v>102</v>
      </c>
      <c r="B71" s="9">
        <f>'Client 68'!$F$22</f>
        <v>0</v>
      </c>
      <c r="C71" s="9">
        <f>'Client 68'!$M$22</f>
        <v>0</v>
      </c>
      <c r="D71" s="9">
        <f>'Client 68'!$F$40</f>
        <v>0</v>
      </c>
      <c r="E71" s="9">
        <f>'Client 68'!$M$40</f>
        <v>0</v>
      </c>
      <c r="F71" s="9">
        <f>'Client 68'!$F$58</f>
        <v>0</v>
      </c>
      <c r="G71" s="9">
        <f>'Client 68'!$M$58</f>
        <v>0</v>
      </c>
      <c r="H71" s="9">
        <f>'Client 68'!$F$77</f>
        <v>0</v>
      </c>
      <c r="I71" s="9">
        <f>'Client 68'!$M$77</f>
        <v>0</v>
      </c>
      <c r="J71" s="9">
        <f>'Client 68'!$F$96</f>
        <v>0</v>
      </c>
      <c r="K71" s="9">
        <f>'Client 68'!$M$96</f>
        <v>0</v>
      </c>
      <c r="L71" s="27">
        <f>'Client 68'!$M$104</f>
        <v>0</v>
      </c>
      <c r="M71" s="9">
        <f>SUM('Q1 2023-2024'!L71,'Q2 2023-2024'!L71,'Q3 2023-2024'!L71)</f>
        <v>0</v>
      </c>
      <c r="N71" s="23"/>
      <c r="O71" s="9">
        <f>'Client 68'!$U$22</f>
        <v>0</v>
      </c>
      <c r="P71" s="9">
        <f>'Client 68'!$AB$22</f>
        <v>0</v>
      </c>
      <c r="Q71" s="9">
        <f>'Client 68'!$U$40</f>
        <v>0</v>
      </c>
      <c r="R71" s="9">
        <f>'Client 68'!$AB$40</f>
        <v>0</v>
      </c>
      <c r="S71" s="9">
        <f>'Client 68'!$U$58</f>
        <v>0</v>
      </c>
      <c r="T71" s="9">
        <f>'Client 68'!$AB$58</f>
        <v>0</v>
      </c>
      <c r="U71" s="9">
        <f>'Client 68'!$U$77</f>
        <v>0</v>
      </c>
      <c r="V71" s="9">
        <f>'Client 68'!$AB$77</f>
        <v>0</v>
      </c>
      <c r="W71" s="9">
        <f>'Client 68'!$U$96</f>
        <v>0</v>
      </c>
      <c r="X71" s="9">
        <f>'Client 68'!$AB$96</f>
        <v>0</v>
      </c>
      <c r="Y71" s="28">
        <f>'Client 68'!$AB$104</f>
        <v>0</v>
      </c>
      <c r="Z71" s="9">
        <f>SUM('Q1 2023-2024'!Y71,'Q2 2023-2024'!Y71,'Q3 2023-2024'!Y71)</f>
        <v>0</v>
      </c>
    </row>
    <row r="72" spans="1:26" ht="19" x14ac:dyDescent="0.25">
      <c r="A72" s="32" t="s">
        <v>103</v>
      </c>
      <c r="B72" s="9">
        <f>'Client 69'!$F$22</f>
        <v>0</v>
      </c>
      <c r="C72" s="9">
        <f>'Client 69'!$M$22</f>
        <v>0</v>
      </c>
      <c r="D72" s="9">
        <f>'Client 69'!$F$40</f>
        <v>0</v>
      </c>
      <c r="E72" s="9">
        <f>'Client 69'!$M$40</f>
        <v>0</v>
      </c>
      <c r="F72" s="9">
        <f>'Client 69'!$F$58</f>
        <v>0</v>
      </c>
      <c r="G72" s="9">
        <f>'Client 69'!$M$58</f>
        <v>0</v>
      </c>
      <c r="H72" s="9">
        <f>'Client 69'!$F$77</f>
        <v>0</v>
      </c>
      <c r="I72" s="9">
        <f>'Client 69'!$M$77</f>
        <v>0</v>
      </c>
      <c r="J72" s="9">
        <f>'Client 69'!$F$96</f>
        <v>0</v>
      </c>
      <c r="K72" s="9">
        <f>'Client 69'!$M$96</f>
        <v>0</v>
      </c>
      <c r="L72" s="27">
        <f>'Client 69'!$M$104</f>
        <v>0</v>
      </c>
      <c r="M72" s="9">
        <f>SUM('Q1 2023-2024'!L72,'Q2 2023-2024'!L72,'Q3 2023-2024'!L72)</f>
        <v>0</v>
      </c>
      <c r="N72" s="23"/>
      <c r="O72" s="9">
        <f>'Client 69'!$U$22</f>
        <v>0</v>
      </c>
      <c r="P72" s="9">
        <f>'Client 69'!$AB$22</f>
        <v>0</v>
      </c>
      <c r="Q72" s="9">
        <f>'Client 69'!$U$40</f>
        <v>0</v>
      </c>
      <c r="R72" s="9">
        <f>'Client 69'!$AB$40</f>
        <v>0</v>
      </c>
      <c r="S72" s="9">
        <f>'Client 69'!$U$58</f>
        <v>0</v>
      </c>
      <c r="T72" s="9">
        <f>'Client 69'!$AB$58</f>
        <v>0</v>
      </c>
      <c r="U72" s="9">
        <f>'Client 69'!$U$77</f>
        <v>0</v>
      </c>
      <c r="V72" s="9">
        <f>'Client 69'!$AB$77</f>
        <v>0</v>
      </c>
      <c r="W72" s="9">
        <f>'Client 69'!$U$96</f>
        <v>0</v>
      </c>
      <c r="X72" s="9">
        <f>'Client 69'!$AB$96</f>
        <v>0</v>
      </c>
      <c r="Y72" s="28">
        <f>'Client 69'!$AB$104</f>
        <v>0</v>
      </c>
      <c r="Z72" s="9">
        <f>SUM('Q1 2023-2024'!Y72,'Q2 2023-2024'!Y72,'Q3 2023-2024'!Y72)</f>
        <v>0</v>
      </c>
    </row>
    <row r="73" spans="1:26" ht="19" x14ac:dyDescent="0.25">
      <c r="A73" s="32" t="s">
        <v>104</v>
      </c>
      <c r="B73" s="9">
        <f>'Client 70'!$F$22</f>
        <v>0</v>
      </c>
      <c r="C73" s="9">
        <f>'Client 70'!$M$22</f>
        <v>0</v>
      </c>
      <c r="D73" s="9">
        <f>'Client 70'!$F$40</f>
        <v>0</v>
      </c>
      <c r="E73" s="9">
        <f>'Client 70'!$M$40</f>
        <v>0</v>
      </c>
      <c r="F73" s="9">
        <f>'Client 70'!$F$58</f>
        <v>0</v>
      </c>
      <c r="G73" s="9">
        <f>'Client 70'!$M$58</f>
        <v>0</v>
      </c>
      <c r="H73" s="9">
        <f>'Client 70'!$F$77</f>
        <v>0</v>
      </c>
      <c r="I73" s="9">
        <f>'Client 70'!$M$77</f>
        <v>0</v>
      </c>
      <c r="J73" s="9">
        <f>'Client 70'!$F$96</f>
        <v>0</v>
      </c>
      <c r="K73" s="9">
        <f>'Client 70'!$M$96</f>
        <v>0</v>
      </c>
      <c r="L73" s="27">
        <f>'Client 70'!$M$104</f>
        <v>0</v>
      </c>
      <c r="M73" s="9">
        <f>SUM('Q1 2023-2024'!L73,'Q2 2023-2024'!L73,'Q3 2023-2024'!L73)</f>
        <v>0</v>
      </c>
      <c r="N73" s="23"/>
      <c r="O73" s="9">
        <f>'Client 70'!$U$22</f>
        <v>0</v>
      </c>
      <c r="P73" s="9">
        <f>'Client 70'!$AB$22</f>
        <v>0</v>
      </c>
      <c r="Q73" s="9">
        <f>'Client 70'!$U$40</f>
        <v>0</v>
      </c>
      <c r="R73" s="9">
        <f>'Client 70'!$AB$40</f>
        <v>0</v>
      </c>
      <c r="S73" s="9">
        <f>'Client 70'!$U$58</f>
        <v>0</v>
      </c>
      <c r="T73" s="9">
        <f>'Client 70'!$AB$58</f>
        <v>0</v>
      </c>
      <c r="U73" s="9">
        <f>'Client 70'!$U$77</f>
        <v>0</v>
      </c>
      <c r="V73" s="9">
        <f>'Client 70'!$AB$77</f>
        <v>0</v>
      </c>
      <c r="W73" s="9">
        <f>'Client 70'!$U$96</f>
        <v>0</v>
      </c>
      <c r="X73" s="9">
        <f>'Client 70'!$AB$96</f>
        <v>0</v>
      </c>
      <c r="Y73" s="28">
        <f>'Client 70'!$AB$104</f>
        <v>0</v>
      </c>
      <c r="Z73" s="9">
        <f>SUM('Q1 2023-2024'!Y73,'Q2 2023-2024'!Y73,'Q3 2023-2024'!Y73)</f>
        <v>0</v>
      </c>
    </row>
    <row r="74" spans="1:26" ht="19" x14ac:dyDescent="0.25">
      <c r="A74" s="32" t="s">
        <v>105</v>
      </c>
      <c r="B74" s="9">
        <f>'Client 71'!$F$22</f>
        <v>0</v>
      </c>
      <c r="C74" s="9">
        <f>'Client 71'!$M$22</f>
        <v>0</v>
      </c>
      <c r="D74" s="9">
        <f>'Client 71'!$F$40</f>
        <v>0</v>
      </c>
      <c r="E74" s="9">
        <f>'Client 71'!$M$40</f>
        <v>0</v>
      </c>
      <c r="F74" s="9">
        <f>'Client 71'!$F$58</f>
        <v>0</v>
      </c>
      <c r="G74" s="9">
        <f>'Client 71'!$M$58</f>
        <v>0</v>
      </c>
      <c r="H74" s="9">
        <f>'Client 71'!$F$77</f>
        <v>0</v>
      </c>
      <c r="I74" s="9">
        <f>'Client 71'!$M$77</f>
        <v>0</v>
      </c>
      <c r="J74" s="9">
        <f>'Client 71'!$F$96</f>
        <v>0</v>
      </c>
      <c r="K74" s="9">
        <f>'Client 71'!$M$96</f>
        <v>0</v>
      </c>
      <c r="L74" s="27">
        <f>'Client 71'!$M$104</f>
        <v>0</v>
      </c>
      <c r="M74" s="9">
        <f>SUM('Q1 2023-2024'!L74,'Q2 2023-2024'!L74,'Q3 2023-2024'!L74)</f>
        <v>0</v>
      </c>
      <c r="N74" s="23"/>
      <c r="O74" s="9">
        <f>'Client 71'!$U$22</f>
        <v>0</v>
      </c>
      <c r="P74" s="9">
        <f>'Client 71'!$AB$22</f>
        <v>0</v>
      </c>
      <c r="Q74" s="9">
        <f>'Client 71'!$U$40</f>
        <v>0</v>
      </c>
      <c r="R74" s="9">
        <f>'Client 71'!$AB$40</f>
        <v>0</v>
      </c>
      <c r="S74" s="9">
        <f>'Client 71'!$U$58</f>
        <v>0</v>
      </c>
      <c r="T74" s="9">
        <f>'Client 71'!$AB$58</f>
        <v>0</v>
      </c>
      <c r="U74" s="9">
        <f>'Client 71'!$U$77</f>
        <v>0</v>
      </c>
      <c r="V74" s="9">
        <f>'Client 71'!$AB$77</f>
        <v>0</v>
      </c>
      <c r="W74" s="9">
        <f>'Client 71'!$U$96</f>
        <v>0</v>
      </c>
      <c r="X74" s="9">
        <f>'Client 71'!$AB$96</f>
        <v>0</v>
      </c>
      <c r="Y74" s="28">
        <f>'Client 71'!$AB$104</f>
        <v>0</v>
      </c>
      <c r="Z74" s="9">
        <f>SUM('Q1 2023-2024'!Y74,'Q2 2023-2024'!Y74,'Q3 2023-2024'!Y74)</f>
        <v>0</v>
      </c>
    </row>
    <row r="75" spans="1:26" ht="19" x14ac:dyDescent="0.25">
      <c r="A75" s="32" t="s">
        <v>106</v>
      </c>
      <c r="B75" s="9">
        <f>'Client 72'!$F$22</f>
        <v>0</v>
      </c>
      <c r="C75" s="9">
        <f>'Client 72'!$M$22</f>
        <v>0</v>
      </c>
      <c r="D75" s="9">
        <f>'Client 72'!$F$40</f>
        <v>0</v>
      </c>
      <c r="E75" s="9">
        <f>'Client 72'!$M$40</f>
        <v>0</v>
      </c>
      <c r="F75" s="9">
        <f>'Client 72'!$F$58</f>
        <v>0</v>
      </c>
      <c r="G75" s="9">
        <f>'Client 72'!$M$58</f>
        <v>0</v>
      </c>
      <c r="H75" s="9">
        <f>'Client 72'!$F$77</f>
        <v>0</v>
      </c>
      <c r="I75" s="9">
        <f>'Client 72'!$M$77</f>
        <v>0</v>
      </c>
      <c r="J75" s="9">
        <f>'Client 72'!$F$96</f>
        <v>0</v>
      </c>
      <c r="K75" s="9">
        <f>'Client 72'!$M$96</f>
        <v>0</v>
      </c>
      <c r="L75" s="27">
        <f>'Client 72'!$M$104</f>
        <v>0</v>
      </c>
      <c r="M75" s="9">
        <f>SUM('Q1 2023-2024'!L75,'Q2 2023-2024'!L75,'Q3 2023-2024'!L75)</f>
        <v>0</v>
      </c>
      <c r="N75" s="23"/>
      <c r="O75" s="9">
        <f>'Client 72'!$U$22</f>
        <v>0</v>
      </c>
      <c r="P75" s="9">
        <f>'Client 72'!$AB$22</f>
        <v>0</v>
      </c>
      <c r="Q75" s="9">
        <f>'Client 72'!$U$40</f>
        <v>0</v>
      </c>
      <c r="R75" s="9">
        <f>'Client 72'!$AB$40</f>
        <v>0</v>
      </c>
      <c r="S75" s="9">
        <f>'Client 72'!$U$58</f>
        <v>0</v>
      </c>
      <c r="T75" s="9">
        <f>'Client 72'!$AB$58</f>
        <v>0</v>
      </c>
      <c r="U75" s="9">
        <f>'Client 72'!$U$77</f>
        <v>0</v>
      </c>
      <c r="V75" s="9">
        <f>'Client 72'!$AB$77</f>
        <v>0</v>
      </c>
      <c r="W75" s="9">
        <f>'Client 72'!$U$96</f>
        <v>0</v>
      </c>
      <c r="X75" s="9">
        <f>'Client 72'!$AB$96</f>
        <v>0</v>
      </c>
      <c r="Y75" s="28">
        <f>'Client 72'!$AB$104</f>
        <v>0</v>
      </c>
      <c r="Z75" s="9">
        <f>SUM('Q1 2023-2024'!Y75,'Q2 2023-2024'!Y75,'Q3 2023-2024'!Y75)</f>
        <v>0</v>
      </c>
    </row>
    <row r="76" spans="1:26" ht="19" x14ac:dyDescent="0.25">
      <c r="A76" s="32" t="s">
        <v>107</v>
      </c>
      <c r="B76" s="9">
        <f>'Client 73'!$F$22</f>
        <v>0</v>
      </c>
      <c r="C76" s="9">
        <f>'Client 73'!$M$22</f>
        <v>0</v>
      </c>
      <c r="D76" s="9">
        <f>'Client 73'!$F$40</f>
        <v>0</v>
      </c>
      <c r="E76" s="9">
        <f>'Client 73'!$M$40</f>
        <v>0</v>
      </c>
      <c r="F76" s="9">
        <f>'Client 73'!$F$58</f>
        <v>0</v>
      </c>
      <c r="G76" s="9">
        <f>'Client 73'!$M$58</f>
        <v>0</v>
      </c>
      <c r="H76" s="9">
        <f>'Client 73'!$F$77</f>
        <v>0</v>
      </c>
      <c r="I76" s="9">
        <f>'Client 73'!$M$77</f>
        <v>0</v>
      </c>
      <c r="J76" s="9">
        <f>'Client 73'!$F$96</f>
        <v>0</v>
      </c>
      <c r="K76" s="9">
        <f>'Client 73'!$M$96</f>
        <v>0</v>
      </c>
      <c r="L76" s="27">
        <f>'Client 73'!$M$104</f>
        <v>0</v>
      </c>
      <c r="M76" s="9">
        <f>SUM('Q1 2023-2024'!L76,'Q2 2023-2024'!L76,'Q3 2023-2024'!L76)</f>
        <v>0</v>
      </c>
      <c r="N76" s="23"/>
      <c r="O76" s="9">
        <f>'Client 73'!$U$22</f>
        <v>0</v>
      </c>
      <c r="P76" s="9">
        <f>'Client 73'!$AB$22</f>
        <v>0</v>
      </c>
      <c r="Q76" s="9">
        <f>'Client 73'!$U$40</f>
        <v>0</v>
      </c>
      <c r="R76" s="9">
        <f>'Client 73'!$AB$40</f>
        <v>0</v>
      </c>
      <c r="S76" s="9">
        <f>'Client 73'!$U$58</f>
        <v>0</v>
      </c>
      <c r="T76" s="9">
        <f>'Client 73'!$AB$58</f>
        <v>0</v>
      </c>
      <c r="U76" s="9">
        <f>'Client 73'!$U$77</f>
        <v>0</v>
      </c>
      <c r="V76" s="9">
        <f>'Client 73'!$AB$77</f>
        <v>0</v>
      </c>
      <c r="W76" s="9">
        <f>'Client 73'!$U$96</f>
        <v>0</v>
      </c>
      <c r="X76" s="9">
        <f>'Client 73'!$AB$96</f>
        <v>0</v>
      </c>
      <c r="Y76" s="28">
        <f>'Client 73'!$AB$104</f>
        <v>0</v>
      </c>
      <c r="Z76" s="9">
        <f>SUM('Q1 2023-2024'!Y76,'Q2 2023-2024'!Y76,'Q3 2023-2024'!Y76)</f>
        <v>0</v>
      </c>
    </row>
    <row r="77" spans="1:26" ht="19" x14ac:dyDescent="0.25">
      <c r="A77" s="32" t="s">
        <v>108</v>
      </c>
      <c r="B77" s="9">
        <f>'Client 74'!$F$22</f>
        <v>0</v>
      </c>
      <c r="C77" s="9">
        <f>'Client 74'!$M$22</f>
        <v>0</v>
      </c>
      <c r="D77" s="9">
        <f>'Client 74'!$F$40</f>
        <v>0</v>
      </c>
      <c r="E77" s="9">
        <f>'Client 74'!$M$40</f>
        <v>0</v>
      </c>
      <c r="F77" s="9">
        <f>'Client 74'!$F$58</f>
        <v>0</v>
      </c>
      <c r="G77" s="9">
        <f>'Client 74'!$M$58</f>
        <v>0</v>
      </c>
      <c r="H77" s="9">
        <f>'Client 74'!$F$77</f>
        <v>0</v>
      </c>
      <c r="I77" s="9">
        <f>'Client 74'!$M$77</f>
        <v>0</v>
      </c>
      <c r="J77" s="9">
        <f>'Client 74'!$F$96</f>
        <v>0</v>
      </c>
      <c r="K77" s="9">
        <f>'Client 74'!$M$96</f>
        <v>0</v>
      </c>
      <c r="L77" s="27">
        <f>'Client 74'!$M$104</f>
        <v>0</v>
      </c>
      <c r="M77" s="9">
        <f>SUM('Q1 2023-2024'!L77,'Q2 2023-2024'!L77,'Q3 2023-2024'!L77)</f>
        <v>0</v>
      </c>
      <c r="N77" s="23"/>
      <c r="O77" s="9">
        <f>'Client 74'!$U$22</f>
        <v>0</v>
      </c>
      <c r="P77" s="9">
        <f>'Client 74'!$AB$22</f>
        <v>0</v>
      </c>
      <c r="Q77" s="9">
        <f>'Client 74'!$U$40</f>
        <v>0</v>
      </c>
      <c r="R77" s="9">
        <f>'Client 74'!$AB$40</f>
        <v>0</v>
      </c>
      <c r="S77" s="9">
        <f>'Client 74'!$U$58</f>
        <v>0</v>
      </c>
      <c r="T77" s="9">
        <f>'Client 74'!$AB$58</f>
        <v>0</v>
      </c>
      <c r="U77" s="9">
        <f>'Client 74'!$U$77</f>
        <v>0</v>
      </c>
      <c r="V77" s="9">
        <f>'Client 74'!$AB$77</f>
        <v>0</v>
      </c>
      <c r="W77" s="9">
        <f>'Client 74'!$U$96</f>
        <v>0</v>
      </c>
      <c r="X77" s="9">
        <f>'Client 74'!$AB$96</f>
        <v>0</v>
      </c>
      <c r="Y77" s="28">
        <f>'Client 74'!$AB$104</f>
        <v>0</v>
      </c>
      <c r="Z77" s="9">
        <f>SUM('Q1 2023-2024'!Y77,'Q2 2023-2024'!Y77,'Q3 2023-2024'!Y77)</f>
        <v>0</v>
      </c>
    </row>
    <row r="78" spans="1:26" ht="19" x14ac:dyDescent="0.25">
      <c r="A78" s="32" t="s">
        <v>109</v>
      </c>
      <c r="B78" s="9">
        <f>'Client 75'!$F$22</f>
        <v>0</v>
      </c>
      <c r="C78" s="9">
        <f>'Client 75'!$M$22</f>
        <v>0</v>
      </c>
      <c r="D78" s="9">
        <f>'Client 75'!$F$40</f>
        <v>0</v>
      </c>
      <c r="E78" s="9">
        <f>'Client 75'!$M$40</f>
        <v>0</v>
      </c>
      <c r="F78" s="9">
        <f>'Client 75'!$F$58</f>
        <v>0</v>
      </c>
      <c r="G78" s="9">
        <f>'Client 75'!$M$58</f>
        <v>0</v>
      </c>
      <c r="H78" s="9">
        <f>'Client 75'!$F$77</f>
        <v>0</v>
      </c>
      <c r="I78" s="9">
        <f>'Client 75'!$M$77</f>
        <v>0</v>
      </c>
      <c r="J78" s="9">
        <f>'Client 75'!$F$96</f>
        <v>0</v>
      </c>
      <c r="K78" s="9">
        <f>'Client 75'!$M$96</f>
        <v>0</v>
      </c>
      <c r="L78" s="27">
        <f>'Client 75'!$M$104</f>
        <v>0</v>
      </c>
      <c r="M78" s="9">
        <f>SUM('Q1 2023-2024'!L78,'Q2 2023-2024'!L78,'Q3 2023-2024'!L78)</f>
        <v>0</v>
      </c>
      <c r="N78" s="23"/>
      <c r="O78" s="9">
        <f>'Client 75'!$U$22</f>
        <v>0</v>
      </c>
      <c r="P78" s="9">
        <f>'Client 75'!$AB$22</f>
        <v>0</v>
      </c>
      <c r="Q78" s="9">
        <f>'Client 75'!$U$40</f>
        <v>0</v>
      </c>
      <c r="R78" s="9">
        <f>'Client 75'!$AB$40</f>
        <v>0</v>
      </c>
      <c r="S78" s="9">
        <f>'Client 75'!$U$58</f>
        <v>0</v>
      </c>
      <c r="T78" s="9">
        <f>'Client 75'!$AB$58</f>
        <v>0</v>
      </c>
      <c r="U78" s="9">
        <f>'Client 75'!$U$77</f>
        <v>0</v>
      </c>
      <c r="V78" s="9">
        <f>'Client 75'!$AB$77</f>
        <v>0</v>
      </c>
      <c r="W78" s="9">
        <f>'Client 75'!$U$96</f>
        <v>0</v>
      </c>
      <c r="X78" s="9">
        <f>'Client 75'!$AB$96</f>
        <v>0</v>
      </c>
      <c r="Y78" s="28">
        <f>'Client 75'!$AB$104</f>
        <v>0</v>
      </c>
      <c r="Z78" s="9">
        <f>SUM('Q1 2023-2024'!Y78,'Q2 2023-2024'!Y78,'Q3 2023-2024'!Y78)</f>
        <v>0</v>
      </c>
    </row>
    <row r="79" spans="1:26" ht="19" x14ac:dyDescent="0.25">
      <c r="A79" s="32" t="s">
        <v>110</v>
      </c>
      <c r="B79" s="9">
        <f>'Client 76'!$F$22</f>
        <v>0</v>
      </c>
      <c r="C79" s="9">
        <f>'Client 76'!$M$22</f>
        <v>0</v>
      </c>
      <c r="D79" s="9">
        <f>'Client 76'!$F$40</f>
        <v>0</v>
      </c>
      <c r="E79" s="9">
        <f>'Client 76'!$M$40</f>
        <v>0</v>
      </c>
      <c r="F79" s="9">
        <f>'Client 76'!$F$58</f>
        <v>0</v>
      </c>
      <c r="G79" s="9">
        <f>'Client 76'!$M$58</f>
        <v>0</v>
      </c>
      <c r="H79" s="9">
        <f>'Client 76'!$F$77</f>
        <v>0</v>
      </c>
      <c r="I79" s="9">
        <f>'Client 76'!$M$77</f>
        <v>0</v>
      </c>
      <c r="J79" s="9">
        <f>'Client 76'!$F$96</f>
        <v>0</v>
      </c>
      <c r="K79" s="9">
        <f>'Client 76'!$M$96</f>
        <v>0</v>
      </c>
      <c r="L79" s="27">
        <f>'Client 76'!$M$104</f>
        <v>0</v>
      </c>
      <c r="M79" s="9">
        <f>SUM('Q1 2023-2024'!L79,'Q2 2023-2024'!L79,'Q3 2023-2024'!L79)</f>
        <v>0</v>
      </c>
      <c r="N79" s="23"/>
      <c r="O79" s="9">
        <f>'Client 76'!$U$22</f>
        <v>0</v>
      </c>
      <c r="P79" s="9">
        <f>'Client 76'!$AB$22</f>
        <v>0</v>
      </c>
      <c r="Q79" s="9">
        <f>'Client 76'!$U$40</f>
        <v>0</v>
      </c>
      <c r="R79" s="9">
        <f>'Client 76'!$AB$40</f>
        <v>0</v>
      </c>
      <c r="S79" s="9">
        <f>'Client 76'!$U$58</f>
        <v>0</v>
      </c>
      <c r="T79" s="9">
        <f>'Client 76'!$AB$58</f>
        <v>0</v>
      </c>
      <c r="U79" s="9">
        <f>'Client 76'!$U$77</f>
        <v>0</v>
      </c>
      <c r="V79" s="9">
        <f>'Client 76'!$AB$77</f>
        <v>0</v>
      </c>
      <c r="W79" s="9">
        <f>'Client 76'!$U$96</f>
        <v>0</v>
      </c>
      <c r="X79" s="9">
        <f>'Client 76'!$AB$96</f>
        <v>0</v>
      </c>
      <c r="Y79" s="28">
        <f>'Client 76'!$AB$104</f>
        <v>0</v>
      </c>
      <c r="Z79" s="9">
        <f>SUM('Q1 2023-2024'!Y79,'Q2 2023-2024'!Y79,'Q3 2023-2024'!Y79)</f>
        <v>0</v>
      </c>
    </row>
    <row r="80" spans="1:26" ht="19" x14ac:dyDescent="0.25">
      <c r="A80" s="32" t="s">
        <v>111</v>
      </c>
      <c r="B80" s="9">
        <f>'Client 77'!$F$22</f>
        <v>0</v>
      </c>
      <c r="C80" s="9">
        <f>'Client 77'!$M$22</f>
        <v>0</v>
      </c>
      <c r="D80" s="9">
        <f>'Client 77'!$F$40</f>
        <v>0</v>
      </c>
      <c r="E80" s="9">
        <f>'Client 77'!$M$40</f>
        <v>0</v>
      </c>
      <c r="F80" s="9">
        <f>'Client 77'!$F$58</f>
        <v>0</v>
      </c>
      <c r="G80" s="9">
        <f>'Client 77'!$M$58</f>
        <v>0</v>
      </c>
      <c r="H80" s="9">
        <f>'Client 77'!$F$77</f>
        <v>0</v>
      </c>
      <c r="I80" s="9">
        <f>'Client 77'!$M$77</f>
        <v>0</v>
      </c>
      <c r="J80" s="9">
        <f>'Client 77'!$F$96</f>
        <v>0</v>
      </c>
      <c r="K80" s="9">
        <f>'Client 77'!$M$96</f>
        <v>0</v>
      </c>
      <c r="L80" s="27">
        <f>'Client 77'!$M$104</f>
        <v>0</v>
      </c>
      <c r="M80" s="9">
        <f>SUM('Q1 2023-2024'!L80,'Q2 2023-2024'!L80,'Q3 2023-2024'!L80)</f>
        <v>0</v>
      </c>
      <c r="N80" s="23"/>
      <c r="O80" s="9">
        <f>'Client 77'!$U$22</f>
        <v>0</v>
      </c>
      <c r="P80" s="9">
        <f>'Client 77'!$AB$22</f>
        <v>0</v>
      </c>
      <c r="Q80" s="9">
        <f>'Client 77'!$U$40</f>
        <v>0</v>
      </c>
      <c r="R80" s="9">
        <f>'Client 77'!$AB$40</f>
        <v>0</v>
      </c>
      <c r="S80" s="9">
        <f>'Client 77'!$U$58</f>
        <v>0</v>
      </c>
      <c r="T80" s="9">
        <f>'Client 77'!$AB$58</f>
        <v>0</v>
      </c>
      <c r="U80" s="9">
        <f>'Client 77'!$U$77</f>
        <v>0</v>
      </c>
      <c r="V80" s="9">
        <f>'Client 77'!$AB$77</f>
        <v>0</v>
      </c>
      <c r="W80" s="9">
        <f>'Client 77'!$U$96</f>
        <v>0</v>
      </c>
      <c r="X80" s="9">
        <f>'Client 77'!$AB$96</f>
        <v>0</v>
      </c>
      <c r="Y80" s="28">
        <f>'Client 77'!$AB$104</f>
        <v>0</v>
      </c>
      <c r="Z80" s="9">
        <f>SUM('Q1 2023-2024'!Y80,'Q2 2023-2024'!Y80,'Q3 2023-2024'!Y80)</f>
        <v>0</v>
      </c>
    </row>
    <row r="81" spans="1:26" ht="19" x14ac:dyDescent="0.25">
      <c r="A81" s="32" t="s">
        <v>112</v>
      </c>
      <c r="B81" s="9">
        <f>'Client 78'!$F$22</f>
        <v>0</v>
      </c>
      <c r="C81" s="9">
        <f>'Client 78'!$M$22</f>
        <v>0</v>
      </c>
      <c r="D81" s="9">
        <f>'Client 78'!$F$40</f>
        <v>0</v>
      </c>
      <c r="E81" s="9">
        <f>'Client 78'!$M$40</f>
        <v>0</v>
      </c>
      <c r="F81" s="9">
        <f>'Client 78'!$F$58</f>
        <v>0</v>
      </c>
      <c r="G81" s="9">
        <f>'Client 78'!$M$58</f>
        <v>0</v>
      </c>
      <c r="H81" s="9">
        <f>'Client 78'!$F$77</f>
        <v>0</v>
      </c>
      <c r="I81" s="9">
        <f>'Client 78'!$M$77</f>
        <v>0</v>
      </c>
      <c r="J81" s="9">
        <f>'Client 78'!$F$96</f>
        <v>0</v>
      </c>
      <c r="K81" s="9">
        <f>'Client 78'!$M$96</f>
        <v>0</v>
      </c>
      <c r="L81" s="27">
        <f>'Client 78'!$M$104</f>
        <v>0</v>
      </c>
      <c r="M81" s="9">
        <f>SUM('Q1 2023-2024'!L81,'Q2 2023-2024'!L81,'Q3 2023-2024'!L81)</f>
        <v>0</v>
      </c>
      <c r="N81" s="23"/>
      <c r="O81" s="9">
        <f>'Client 78'!$U$22</f>
        <v>0</v>
      </c>
      <c r="P81" s="9">
        <f>'Client 78'!$AB$22</f>
        <v>0</v>
      </c>
      <c r="Q81" s="9">
        <f>'Client 78'!$U$40</f>
        <v>0</v>
      </c>
      <c r="R81" s="9">
        <f>'Client 78'!$AB$40</f>
        <v>0</v>
      </c>
      <c r="S81" s="9">
        <f>'Client 78'!$U$58</f>
        <v>0</v>
      </c>
      <c r="T81" s="9">
        <f>'Client 78'!$AB$58</f>
        <v>0</v>
      </c>
      <c r="U81" s="9">
        <f>'Client 78'!$U$77</f>
        <v>0</v>
      </c>
      <c r="V81" s="9">
        <f>'Client 78'!$AB$77</f>
        <v>0</v>
      </c>
      <c r="W81" s="9">
        <f>'Client 78'!$U$96</f>
        <v>0</v>
      </c>
      <c r="X81" s="9">
        <f>'Client 78'!$AB$96</f>
        <v>0</v>
      </c>
      <c r="Y81" s="28">
        <f>'Client 78'!$AB$104</f>
        <v>0</v>
      </c>
      <c r="Z81" s="9">
        <f>SUM('Q1 2023-2024'!Y81,'Q2 2023-2024'!Y81,'Q3 2023-2024'!Y81)</f>
        <v>0</v>
      </c>
    </row>
    <row r="82" spans="1:26" ht="19" x14ac:dyDescent="0.25">
      <c r="A82" s="32" t="s">
        <v>113</v>
      </c>
      <c r="B82" s="9">
        <f>'Client 79'!$F$22</f>
        <v>0</v>
      </c>
      <c r="C82" s="9">
        <f>'Client 79'!$M$22</f>
        <v>0</v>
      </c>
      <c r="D82" s="9">
        <f>'Client 79'!$F$40</f>
        <v>0</v>
      </c>
      <c r="E82" s="9">
        <f>'Client 79'!$M$40</f>
        <v>0</v>
      </c>
      <c r="F82" s="9">
        <f>'Client 79'!$F$58</f>
        <v>0</v>
      </c>
      <c r="G82" s="9">
        <f>'Client 79'!$M$58</f>
        <v>0</v>
      </c>
      <c r="H82" s="9">
        <f>'Client 79'!$F$77</f>
        <v>0</v>
      </c>
      <c r="I82" s="9">
        <f>'Client 79'!$M$77</f>
        <v>0</v>
      </c>
      <c r="J82" s="9">
        <f>'Client 79'!$F$96</f>
        <v>0</v>
      </c>
      <c r="K82" s="9">
        <f>'Client 79'!$M$96</f>
        <v>0</v>
      </c>
      <c r="L82" s="27">
        <f>'Client 79'!$M$104</f>
        <v>0</v>
      </c>
      <c r="M82" s="9">
        <f>SUM('Q1 2023-2024'!L82,'Q2 2023-2024'!L82,'Q3 2023-2024'!L82)</f>
        <v>0</v>
      </c>
      <c r="N82" s="23"/>
      <c r="O82" s="9">
        <f>'Client 79'!$U$22</f>
        <v>0</v>
      </c>
      <c r="P82" s="9">
        <f>'Client 79'!$AB$22</f>
        <v>0</v>
      </c>
      <c r="Q82" s="9">
        <f>'Client 79'!$U$40</f>
        <v>0</v>
      </c>
      <c r="R82" s="9">
        <f>'Client 79'!$AB$40</f>
        <v>0</v>
      </c>
      <c r="S82" s="9">
        <f>'Client 79'!$U$58</f>
        <v>0</v>
      </c>
      <c r="T82" s="9">
        <f>'Client 79'!$AB$58</f>
        <v>0</v>
      </c>
      <c r="U82" s="9">
        <f>'Client 79'!$U$77</f>
        <v>0</v>
      </c>
      <c r="V82" s="9">
        <f>'Client 79'!$AB$77</f>
        <v>0</v>
      </c>
      <c r="W82" s="9">
        <f>'Client 79'!$U$96</f>
        <v>0</v>
      </c>
      <c r="X82" s="9">
        <f>'Client 79'!$AB$96</f>
        <v>0</v>
      </c>
      <c r="Y82" s="28">
        <f>'Client 79'!$AB$104</f>
        <v>0</v>
      </c>
      <c r="Z82" s="9">
        <f>SUM('Q1 2023-2024'!Y82,'Q2 2023-2024'!Y82,'Q3 2023-2024'!Y82)</f>
        <v>0</v>
      </c>
    </row>
    <row r="83" spans="1:26" ht="19" x14ac:dyDescent="0.25">
      <c r="A83" s="32" t="s">
        <v>114</v>
      </c>
      <c r="B83" s="9">
        <f>'Client 80'!$F$22</f>
        <v>0</v>
      </c>
      <c r="C83" s="9">
        <f>'Client 80'!$M$22</f>
        <v>0</v>
      </c>
      <c r="D83" s="9">
        <f>'Client 80'!$F$40</f>
        <v>0</v>
      </c>
      <c r="E83" s="9">
        <f>'Client 80'!$M$40</f>
        <v>0</v>
      </c>
      <c r="F83" s="9">
        <f>'Client 80'!$F$58</f>
        <v>0</v>
      </c>
      <c r="G83" s="9">
        <f>'Client 80'!$M$58</f>
        <v>0</v>
      </c>
      <c r="H83" s="9">
        <f>'Client 80'!$F$77</f>
        <v>0</v>
      </c>
      <c r="I83" s="9">
        <f>'Client 80'!$M$77</f>
        <v>0</v>
      </c>
      <c r="J83" s="9">
        <f>'Client 80'!$F$96</f>
        <v>0</v>
      </c>
      <c r="K83" s="9">
        <f>'Client 80'!$M$96</f>
        <v>0</v>
      </c>
      <c r="L83" s="27">
        <f>'Client 80'!$M$104</f>
        <v>0</v>
      </c>
      <c r="M83" s="9">
        <f>SUM('Q1 2023-2024'!L83,'Q2 2023-2024'!L83,'Q3 2023-2024'!L83)</f>
        <v>0</v>
      </c>
      <c r="N83" s="23"/>
      <c r="O83" s="9">
        <f>'Client 80'!$U$22</f>
        <v>0</v>
      </c>
      <c r="P83" s="9">
        <f>'Client 80'!$AB$22</f>
        <v>0</v>
      </c>
      <c r="Q83" s="9">
        <f>'Client 80'!$U$40</f>
        <v>0</v>
      </c>
      <c r="R83" s="9">
        <f>'Client 80'!$AB$40</f>
        <v>0</v>
      </c>
      <c r="S83" s="9">
        <f>'Client 80'!$U$58</f>
        <v>0</v>
      </c>
      <c r="T83" s="9">
        <f>'Client 80'!$AB$58</f>
        <v>0</v>
      </c>
      <c r="U83" s="9">
        <f>'Client 80'!$U$77</f>
        <v>0</v>
      </c>
      <c r="V83" s="9">
        <f>'Client 80'!$AB$77</f>
        <v>0</v>
      </c>
      <c r="W83" s="9">
        <f>'Client 80'!$U$96</f>
        <v>0</v>
      </c>
      <c r="X83" s="9">
        <f>'Client 80'!$AB$96</f>
        <v>0</v>
      </c>
      <c r="Y83" s="28">
        <f>'Client 80'!$AB$104</f>
        <v>0</v>
      </c>
      <c r="Z83" s="9">
        <f>SUM('Q1 2023-2024'!Y83,'Q2 2023-2024'!Y83,'Q3 2023-2024'!Y83)</f>
        <v>0</v>
      </c>
    </row>
    <row r="84" spans="1:26" x14ac:dyDescent="0.2">
      <c r="L84" s="27"/>
      <c r="N84" s="23"/>
      <c r="Y84" s="28"/>
    </row>
    <row r="85" spans="1:26" x14ac:dyDescent="0.2">
      <c r="A85" s="9" t="s">
        <v>47</v>
      </c>
      <c r="B85" s="9">
        <f>SUM(B4:B83)</f>
        <v>0</v>
      </c>
      <c r="C85" s="9">
        <f t="shared" ref="C85:L85" si="0">SUM(C4:C83)</f>
        <v>0</v>
      </c>
      <c r="D85" s="9">
        <f t="shared" si="0"/>
        <v>0</v>
      </c>
      <c r="E85" s="9">
        <f t="shared" si="0"/>
        <v>0</v>
      </c>
      <c r="F85" s="9">
        <f t="shared" si="0"/>
        <v>0</v>
      </c>
      <c r="G85" s="9">
        <f t="shared" si="0"/>
        <v>0</v>
      </c>
      <c r="H85" s="9">
        <f t="shared" si="0"/>
        <v>0</v>
      </c>
      <c r="I85" s="9">
        <f t="shared" si="0"/>
        <v>0</v>
      </c>
      <c r="J85" s="9">
        <f t="shared" si="0"/>
        <v>0</v>
      </c>
      <c r="K85" s="9">
        <f t="shared" si="0"/>
        <v>0</v>
      </c>
      <c r="L85" s="27">
        <f t="shared" si="0"/>
        <v>0</v>
      </c>
      <c r="N85" s="23"/>
      <c r="O85" s="9">
        <f>SUM(O4:O83)</f>
        <v>0</v>
      </c>
      <c r="P85" s="9">
        <f t="shared" ref="P85:X85" si="1">SUM(P4:P83)</f>
        <v>0</v>
      </c>
      <c r="Q85" s="9">
        <f t="shared" si="1"/>
        <v>0</v>
      </c>
      <c r="R85" s="9">
        <f t="shared" si="1"/>
        <v>0</v>
      </c>
      <c r="S85" s="9">
        <f t="shared" si="1"/>
        <v>0</v>
      </c>
      <c r="T85" s="9">
        <f t="shared" si="1"/>
        <v>0</v>
      </c>
      <c r="U85" s="9">
        <f t="shared" si="1"/>
        <v>0</v>
      </c>
      <c r="V85" s="9">
        <f t="shared" si="1"/>
        <v>0</v>
      </c>
      <c r="W85" s="9">
        <f t="shared" si="1"/>
        <v>0</v>
      </c>
      <c r="X85" s="9">
        <f t="shared" si="1"/>
        <v>0</v>
      </c>
      <c r="Y85" s="28">
        <f>SUM(Y4:Y83)</f>
        <v>0</v>
      </c>
    </row>
    <row r="86" spans="1:26" x14ac:dyDescent="0.2">
      <c r="L86" s="27"/>
      <c r="N86" s="23"/>
      <c r="Y86" s="28"/>
    </row>
    <row r="87" spans="1:26" x14ac:dyDescent="0.2">
      <c r="A87" s="9" t="s">
        <v>48</v>
      </c>
      <c r="B87" s="9">
        <f>'Q2 2023-2024'!B89</f>
        <v>0</v>
      </c>
      <c r="C87" s="9">
        <f>'Q2 2023-2024'!C89</f>
        <v>0</v>
      </c>
      <c r="D87" s="9">
        <f>'Q2 2023-2024'!D89</f>
        <v>0</v>
      </c>
      <c r="E87" s="9">
        <f>'Q2 2023-2024'!E89</f>
        <v>0</v>
      </c>
      <c r="F87" s="9">
        <f>'Q2 2023-2024'!F89</f>
        <v>0</v>
      </c>
      <c r="G87" s="9">
        <f>'Q2 2023-2024'!G89</f>
        <v>0</v>
      </c>
      <c r="H87" s="9">
        <f>'Q2 2023-2024'!H89</f>
        <v>0</v>
      </c>
      <c r="I87" s="9">
        <f>'Q2 2023-2024'!I89</f>
        <v>0</v>
      </c>
      <c r="J87" s="9">
        <f>'Q2 2023-2024'!J89</f>
        <v>0</v>
      </c>
      <c r="K87" s="9">
        <f>'Q2 2023-2024'!K89</f>
        <v>0</v>
      </c>
      <c r="L87" s="27"/>
      <c r="N87" s="23"/>
      <c r="O87" s="9">
        <f>'Q2 2023-2024'!O89</f>
        <v>0</v>
      </c>
      <c r="P87" s="9">
        <f>'Q2 2023-2024'!P89</f>
        <v>0</v>
      </c>
      <c r="Q87" s="9">
        <f>'Q2 2023-2024'!Q89</f>
        <v>0</v>
      </c>
      <c r="R87" s="9">
        <f>'Q2 2023-2024'!R89</f>
        <v>0</v>
      </c>
      <c r="S87" s="9">
        <f>'Q2 2023-2024'!S89</f>
        <v>0</v>
      </c>
      <c r="T87" s="9">
        <f>'Q2 2023-2024'!T89</f>
        <v>0</v>
      </c>
      <c r="U87" s="9">
        <f>'Q2 2023-2024'!U89</f>
        <v>0</v>
      </c>
      <c r="V87" s="9">
        <f>'Q2 2023-2024'!V89</f>
        <v>0</v>
      </c>
      <c r="W87" s="9">
        <f>'Q2 2023-2024'!W89</f>
        <v>0</v>
      </c>
      <c r="X87" s="9">
        <f>'Q2 2023-2024'!X89</f>
        <v>0</v>
      </c>
      <c r="Y87" s="9">
        <f>'Q2 2023-2024'!Y89</f>
        <v>0</v>
      </c>
    </row>
    <row r="88" spans="1:26" x14ac:dyDescent="0.2">
      <c r="L88" s="27"/>
      <c r="N88" s="23"/>
      <c r="Y88" s="28"/>
    </row>
    <row r="89" spans="1:26" x14ac:dyDescent="0.2">
      <c r="A89" s="9" t="s">
        <v>49</v>
      </c>
      <c r="B89" s="9">
        <f>B87-B85</f>
        <v>0</v>
      </c>
      <c r="C89" s="9">
        <f t="shared" ref="C89:L89" si="2">C87-C85</f>
        <v>0</v>
      </c>
      <c r="D89" s="9">
        <f t="shared" si="2"/>
        <v>0</v>
      </c>
      <c r="E89" s="9">
        <f t="shared" si="2"/>
        <v>0</v>
      </c>
      <c r="F89" s="9">
        <f t="shared" si="2"/>
        <v>0</v>
      </c>
      <c r="G89" s="9">
        <f t="shared" si="2"/>
        <v>0</v>
      </c>
      <c r="H89" s="9">
        <f t="shared" si="2"/>
        <v>0</v>
      </c>
      <c r="I89" s="9">
        <f t="shared" si="2"/>
        <v>0</v>
      </c>
      <c r="J89" s="9">
        <f t="shared" si="2"/>
        <v>0</v>
      </c>
      <c r="K89" s="9">
        <f t="shared" si="2"/>
        <v>0</v>
      </c>
      <c r="L89" s="27">
        <f t="shared" si="2"/>
        <v>0</v>
      </c>
      <c r="N89" s="23"/>
      <c r="O89" s="9">
        <f>O87-O85</f>
        <v>0</v>
      </c>
      <c r="P89" s="9">
        <f t="shared" ref="P89:X89" si="3">P87-P85</f>
        <v>0</v>
      </c>
      <c r="Q89" s="9">
        <f t="shared" si="3"/>
        <v>0</v>
      </c>
      <c r="R89" s="9">
        <f t="shared" si="3"/>
        <v>0</v>
      </c>
      <c r="S89" s="9">
        <f t="shared" si="3"/>
        <v>0</v>
      </c>
      <c r="T89" s="9">
        <f t="shared" si="3"/>
        <v>0</v>
      </c>
      <c r="U89" s="9">
        <f t="shared" si="3"/>
        <v>0</v>
      </c>
      <c r="V89" s="9">
        <f t="shared" si="3"/>
        <v>0</v>
      </c>
      <c r="W89" s="9">
        <f t="shared" si="3"/>
        <v>0</v>
      </c>
      <c r="X89" s="9">
        <f t="shared" si="3"/>
        <v>0</v>
      </c>
      <c r="Y89" s="28">
        <f>Y87-Y85</f>
        <v>0</v>
      </c>
    </row>
  </sheetData>
  <sheetProtection algorithmName="SHA-512" hashValue="ZOVFs5TDPrVHa4Q8e3t02xf+M0pksm5nIvTy4H233YHVSAC4Wlo936HBIWGoYYIoyCHmDL80uvhLFjWsRV41RQ==" saltValue="M7ff8PtLtJ8I7YPb+XpHvA==" spinCount="100000" sheet="1" objects="1" scenarios="1" insertHyperlinks="0"/>
  <hyperlinks>
    <hyperlink ref="A29" location="'Client 26'!A1" display="Client 26" xr:uid="{70DBAB86-CB97-AE42-BAE3-1C0F4D33A58F}"/>
    <hyperlink ref="A30" location="'Client 27'!A1" display="Client 27" xr:uid="{14C8D0CB-73FC-1240-9EBE-80E05631B190}"/>
    <hyperlink ref="A31" location="'Client 28'!A1" display="Client 28" xr:uid="{94D05A76-18B0-C148-A92A-30CDF9FF00D0}"/>
    <hyperlink ref="A32" location="'Client 29'!A1" display="Client 29" xr:uid="{D2148902-263C-DC42-85B9-0E460344A6D8}"/>
    <hyperlink ref="A33" location="'Client 30'!A1" display="Client 30" xr:uid="{012B245F-70B8-2440-8BA3-C8EF8F043757}"/>
    <hyperlink ref="A34" location="'Client 31'!A1" display="Client 31" xr:uid="{D6D7D3F9-EDF7-744B-B4B8-18D59A49233B}"/>
    <hyperlink ref="A35" location="'Client 32'!A1" display="Client 32" xr:uid="{124489F3-C0A2-BF4E-ACA4-602D41B03456}"/>
    <hyperlink ref="A36" location="'Client 33'!A1" display="Client 33" xr:uid="{16072E7F-64ED-7840-AF66-1BC3DAF32212}"/>
    <hyperlink ref="A37" location="'Client 34'!A1" display="Client 34" xr:uid="{AF53E846-55B3-B548-9D31-BD10575DC764}"/>
    <hyperlink ref="A38" location="'Client 35'!A1" display="Client 35" xr:uid="{B5F1F3C7-8A36-2247-AD2B-F99C00195A22}"/>
    <hyperlink ref="A39" location="'Client 36'!A1" display="Client 36" xr:uid="{02C3F8BB-342B-DF4A-98B9-1AEAA7E6681D}"/>
    <hyperlink ref="A40" location="'Client 37'!A1" display="Client 37" xr:uid="{9E0F16F9-D21F-4740-8113-716A56869B30}"/>
    <hyperlink ref="A41" location="'Client 38'!A1" display="Client 38" xr:uid="{7175F9FD-7295-4446-84AB-F22BD9BA17F5}"/>
    <hyperlink ref="A42" location="'Client 39'!A1" display="Client 39" xr:uid="{A7768D18-45A2-874F-9568-6497BDC89E14}"/>
    <hyperlink ref="A4" location="'Client 1'!A1" display="FW1 TyN" xr:uid="{AEB6D7C3-D93B-9F4C-AD63-899BA4CD945C}"/>
    <hyperlink ref="A5" location="'Client 2'!A1" display="Client 2" xr:uid="{8F821BAF-4726-0243-9995-7B801755D12D}"/>
    <hyperlink ref="A6" location="'Client 3'!A1" display="Client 3" xr:uid="{0FD2AB75-F14E-944B-80C3-45CA093FE765}"/>
    <hyperlink ref="A7" location="'Client 4'!A1" display="Client 4" xr:uid="{DB62A079-07FA-E34A-A163-FE70BD676F9A}"/>
    <hyperlink ref="A8" location="'Client 5'!A1" display="Client 5" xr:uid="{E36FA517-C3EF-084F-845B-2A111B9724A1}"/>
    <hyperlink ref="A9" location="'Client 6'!A1" display="Client 6" xr:uid="{9B25D973-8C90-AF4F-BEE7-76AFF43D4747}"/>
    <hyperlink ref="A10" location="'Client 7'!A1" display="Client 7" xr:uid="{B6C94AEC-D35C-4448-870C-2959A4E28F24}"/>
    <hyperlink ref="A11" location="'Client 8'!A1" display="Client 8" xr:uid="{106FBA5A-A4A8-7148-908A-0192336B996A}"/>
    <hyperlink ref="A12" location="'Client 9'!A1" display="Client 9" xr:uid="{BA1CFBB2-730D-0D41-8895-1BFA2782D193}"/>
    <hyperlink ref="A13" location="'Client 10'!A1" display="Client 10" xr:uid="{2802FED3-5ABB-2246-9FA3-2006CEE62EE2}"/>
    <hyperlink ref="A24" location="'Client 21'!A1" display="Client 21" xr:uid="{4198EAF8-73D1-894C-B03F-FD760667CA84}"/>
    <hyperlink ref="A25" location="'Client 22'!A1" display="Client 22" xr:uid="{4E2D487F-8C00-0D43-A7B2-D7B07B990D5C}"/>
    <hyperlink ref="A26" location="'Client 23'!A1" display="Client 23" xr:uid="{B1468DA5-6DBD-544F-8B04-74F2CE02F3DC}"/>
    <hyperlink ref="A27" location="'Client 24'!A1" display="Client 24" xr:uid="{8A8ACA3B-A6D1-0141-8596-11121B28DD29}"/>
    <hyperlink ref="A28" location="'Client 25'!A1" display="Client 25" xr:uid="{EBB2B765-BB4B-A843-972E-AB6CD791A7E4}"/>
    <hyperlink ref="A15" location="'Client 12'!A1" display="Client 12" xr:uid="{1357E29B-13C8-E04F-AFE9-C069F4F9C28E}"/>
    <hyperlink ref="A16" location="'Client 13'!A1" display="Client 13" xr:uid="{3613F8C7-FD2F-094C-86EC-2C9D41214BBF}"/>
    <hyperlink ref="A17" location="'Client 14'!A1" display="Client 14" xr:uid="{862D1A3F-14F1-694B-9834-01CD2CC8F0B2}"/>
    <hyperlink ref="A18" location="'Client 15'!A1" display="Client 15" xr:uid="{273B8CEE-3A65-A644-9780-6191A8BC33B0}"/>
    <hyperlink ref="A19" location="'Client 16'!A1" display="Client 16" xr:uid="{D11BA59E-8B2D-AB44-8009-8E41955EB4FF}"/>
    <hyperlink ref="A20" location="'Client 17'!A1" display="Client 17" xr:uid="{F383B378-F45A-504F-B2B6-570160369488}"/>
    <hyperlink ref="A21" location="'Client 18'!A1" display="Client 18" xr:uid="{94674394-6AA4-1048-9A57-0589531F04C9}"/>
    <hyperlink ref="A22" location="'Client 19'!A1" display="Client 19" xr:uid="{3E031B0E-BFAE-E44D-88A0-2F94E6D7F533}"/>
    <hyperlink ref="A23" location="'Client 20'!A1" display="Client 20" xr:uid="{78CE4925-3C57-724C-A953-01F0A298559A}"/>
    <hyperlink ref="A14" location="'Client 11'!A1" display="Client 11" xr:uid="{3DDE94EF-9E3A-6F4C-95BA-66BF0EED78DF}"/>
    <hyperlink ref="A43" location="'Client 40'!A1" display="Client 40" xr:uid="{8678FE73-3A74-9F4B-8C30-531DBA681CE2}"/>
    <hyperlink ref="A44" location="'Client 41'!A1" display="Client 41" xr:uid="{D9A69BD5-6250-2F44-89A3-B77735482DE5}"/>
    <hyperlink ref="A45" location="'Client 42'!A1" display="Client 42" xr:uid="{84AA24AA-0482-E144-8DF7-6AD611630661}"/>
    <hyperlink ref="A47" location="'Client 44'!A1" display="Client 44" xr:uid="{7351435F-7B1B-354C-881C-5D20F3E308E5}"/>
    <hyperlink ref="A49" location="'Client 46'!A1" display="Client 46" xr:uid="{722083AC-6559-9148-8FA9-D03790F60978}"/>
    <hyperlink ref="A51" location="'Client 48'!A1" display="Client 48" xr:uid="{F69CA009-B735-A140-9E0C-3A9A5C497CBF}"/>
    <hyperlink ref="A46" location="'Client 43'!A1" display="Client 43" xr:uid="{4649490A-718A-E843-BE53-B90D9C8CC4E5}"/>
    <hyperlink ref="A48" location="'Client 45'!A1" display="Client 45" xr:uid="{73E70D7F-FF0E-BB4F-BAD1-AADA99177D3B}"/>
    <hyperlink ref="A50" location="'Client 47'!A1" display="Client 47" xr:uid="{C59271A2-CED1-AB46-A895-9022802E0DFB}"/>
    <hyperlink ref="A52" location="'Client 49'!A1" display="Client 49" xr:uid="{EA55B316-1895-4A46-A650-DF5D0A7020FC}"/>
    <hyperlink ref="A53" location="'Client 50'!A1" display="Client 50" xr:uid="{8887F027-4CFF-EB47-9BDB-94144EFB709D}"/>
    <hyperlink ref="A54:A83" location="'Client 40'!A1" display="Client 40" xr:uid="{FA3D99E9-0B1A-354E-A730-89B1FA08C157}"/>
    <hyperlink ref="A54" location="'Client 51'!A1" display="Client 51" xr:uid="{59DD7264-8722-C140-8EBA-4EDE4C212F0A}"/>
    <hyperlink ref="A55" location="'Client 52'!A1" display="Client 52" xr:uid="{BDCCB9E2-5534-474A-BF8D-C6C6EA8EB539}"/>
    <hyperlink ref="A56" location="'Client 53'!A1" display="Client 53" xr:uid="{9407F311-E847-854F-8ED0-86EF02ECE3C3}"/>
    <hyperlink ref="A57" location="'Client 54'!A1" display="Client 54" xr:uid="{0F526FA3-63F9-0342-8C50-199D87B2269E}"/>
    <hyperlink ref="A58" location="'Client 55'!A1" display="Client 55" xr:uid="{B36F392B-61F2-C34F-AC8B-B4C45882C37F}"/>
    <hyperlink ref="A59" location="'Client 56'!A1" display="Client 56" xr:uid="{5B67EDB1-7078-4F4A-B47B-ACB3A41C18BC}"/>
    <hyperlink ref="A60" location="'Client 57'!A1" display="Client 57" xr:uid="{F245BC59-CE24-F345-BD8A-38044A4FC1B0}"/>
    <hyperlink ref="A61" location="'Client 58'!A1" display="Client 58" xr:uid="{CEFB928A-97B3-304B-B201-7A81DC308595}"/>
    <hyperlink ref="A62" location="'Client 59'!A1" display="Client 59" xr:uid="{626094BC-EAE7-CE44-BF6F-5934DDAB580C}"/>
    <hyperlink ref="A63" location="'Client 60'!A1" display="Client 60" xr:uid="{B9EBC680-399A-5C47-96CE-C8251A1F08A1}"/>
    <hyperlink ref="A64" location="'Client 61'!A1" display="Client 61" xr:uid="{05A37D7D-A2F2-FC40-8014-57DC586AD3D4}"/>
    <hyperlink ref="A65" location="'Client 62'!A1" display="Client 62" xr:uid="{40320393-0081-994E-815B-542052C7553E}"/>
    <hyperlink ref="A66" location="'Client 63'!A1" display="Client 63" xr:uid="{CBA80C32-7CF4-4648-872B-BB34F7FCF81B}"/>
    <hyperlink ref="A67" location="'Client 64'!A1" display="Client 64" xr:uid="{6B5E931E-AE12-854D-A097-1182945C474A}"/>
    <hyperlink ref="A68" location="'Client 65'!A1" display="Client 65" xr:uid="{431D67D8-6860-A444-A15A-EC021661F61F}"/>
    <hyperlink ref="A69" location="'Client 66'!A1" display="Client 66" xr:uid="{C93CB36F-50A2-2E41-B85C-5F7AF158C948}"/>
    <hyperlink ref="A70" location="'Client 67'!A1" display="Client 67" xr:uid="{54821582-98E6-4C49-AD69-59CD8746D0D2}"/>
    <hyperlink ref="A71" location="'Client 68'!A1" display="Client 68" xr:uid="{1EE4BC4D-F18F-C040-912C-107A76AD254A}"/>
    <hyperlink ref="A72" location="'Client 69'!A1" display="Client 69" xr:uid="{203069C4-1769-E94F-B0E1-CC1351A50711}"/>
    <hyperlink ref="A73" location="'Client 70'!A1" display="Client 70" xr:uid="{3C4070B7-D4A5-DE43-8EBB-7A962699F91E}"/>
    <hyperlink ref="A74" location="'Client 71'!A1" display="Client 71" xr:uid="{2C09D0DB-5C01-5C40-AE90-41D2633C7315}"/>
    <hyperlink ref="A75" location="'Client 72'!A1" display="Client 72" xr:uid="{4BFC997E-22A3-C84A-A725-BCEDBF773144}"/>
    <hyperlink ref="A76" location="'Client 73'!A1" display="Client 73" xr:uid="{D2C014CE-CB8E-B546-A89D-4A4463177251}"/>
    <hyperlink ref="A77" location="'Client 74'!A1" display="Client 74" xr:uid="{D8438F61-C30D-AD48-9A16-47445B98511F}"/>
    <hyperlink ref="A78" location="'Client 75'!A1" display="Client 75" xr:uid="{500E77C1-22B8-0E43-ACD5-1C070E59DDA9}"/>
    <hyperlink ref="A79" location="'Client 76'!A1" display="Client 76" xr:uid="{3A436557-924A-5744-9C05-054E20184586}"/>
    <hyperlink ref="A80" location="'Client 77'!A1" display="Client 77" xr:uid="{AF89EAC1-5F5C-A547-94DF-43889EB066E7}"/>
    <hyperlink ref="A81" location="'Client 78'!A1" display="Client 78" xr:uid="{ACF4FDE2-6ACD-124D-8A70-FE00294C9C0F}"/>
    <hyperlink ref="A82" location="'Client 79'!A1" display="Client 79" xr:uid="{7FB4A0AC-EDA5-DE4B-9914-7DC0CFDFC1C3}"/>
    <hyperlink ref="A83" location="'Client 80'!A1" display="Client 80" xr:uid="{4627C22C-7403-544B-8F70-8016400D1A36}"/>
  </hyperlinks>
  <pageMargins left="0.7" right="0.7" top="0.75" bottom="0.75" header="0.3" footer="0.3"/>
  <pageSetup orientation="portrait" horizontalDpi="0" verticalDpi="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26B8D374-11D3-564D-A9EE-7A6D90FF4DC4}"/>
    <hyperlink ref="N2" location="'Q1 2023-2024'!A1" display="Q1" xr:uid="{F9B61776-AD1E-F345-9031-AAFA21F96EF3}"/>
    <hyperlink ref="O2" location="'Q2 2023-2024'!A1" display="Q2" xr:uid="{A2737FA4-A65E-CC4D-957B-81A82E0931DE}"/>
    <hyperlink ref="N3" location="'Q3 2023-2024'!A1" display="Q3" xr:uid="{687017E2-481B-6D4E-9877-8E31678529AA}"/>
    <hyperlink ref="O3" location="'Q4 2023-2024'!A1" display="Q4" xr:uid="{715D7F51-D2EB-1A42-A985-6C55D00275B7}"/>
  </hyperlinks>
  <pageMargins left="0.7" right="0.7" top="0.75" bottom="0.75" header="0.3" footer="0.3"/>
  <pageSetup orientation="portrait" horizontalDpi="0" verticalDpi="0"/>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23FC62A0-ACFC-DA4D-B1E0-5FB8196EE4E4}"/>
    <hyperlink ref="N2" location="'Q1 2023-2024'!A1" display="Q1" xr:uid="{B6569710-EDA6-7642-8F28-66632552C0D6}"/>
    <hyperlink ref="O2" location="'Q2 2023-2024'!A1" display="Q2" xr:uid="{5B176C94-AE8B-AE42-BFD3-7FE9484747E9}"/>
    <hyperlink ref="N3" location="'Q3 2023-2024'!A1" display="Q3" xr:uid="{6BE006F5-C888-F141-9BC6-B478CB5DFD63}"/>
    <hyperlink ref="O3" location="'Q4 2023-2024'!A1" display="Q4" xr:uid="{5964BC5C-50A0-824F-A070-9C09BE34D073}"/>
  </hyperlinks>
  <pageMargins left="0.7" right="0.7" top="0.75" bottom="0.75" header="0.3" footer="0.3"/>
  <pageSetup orientation="portrait" horizontalDpi="0" verticalDpi="0"/>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59999389629810485"/>
  </sheetPr>
  <dimension ref="A1:AB106"/>
  <sheetViews>
    <sheetView topLeftCell="C1" zoomScale="90" zoomScaleNormal="90" workbookViewId="0">
      <selection activeCell="C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0AAD0BBE-8422-4149-AA58-283D7428A274}"/>
    <hyperlink ref="N2" location="'Q1 2023-2024'!A1" display="Q1" xr:uid="{F2CE07EC-7D94-BA4D-A1B8-4CCE2DE13551}"/>
    <hyperlink ref="O2" location="'Q2 2023-2024'!A1" display="Q2" xr:uid="{3E210ECA-3F16-254C-AC8E-9C3F57AF03F7}"/>
    <hyperlink ref="N3" location="'Q3 2023-2024'!A1" display="Q3" xr:uid="{8A5BE136-0AE5-244E-9F85-E2450C5BFE29}"/>
    <hyperlink ref="O3" location="'Q4 2023-2024'!A1" display="Q4" xr:uid="{35CB3216-B2DC-5147-ACF6-E60692E517D3}"/>
  </hyperlinks>
  <pageMargins left="0.7" right="0.7" top="0.75" bottom="0.75" header="0.3" footer="0.3"/>
  <pageSetup orientation="portrait" horizontalDpi="0" verticalDpi="0"/>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36F1520A-E360-A94C-BE2F-BA18437DACAB}"/>
    <hyperlink ref="N2" location="'Q1 2023-2024'!A1" display="Q1" xr:uid="{C893F568-61A1-B444-84EB-55EBAD9C27F5}"/>
    <hyperlink ref="O2" location="'Q2 2023-2024'!A1" display="Q2" xr:uid="{F940FBAD-A276-C148-B67D-791EB484304D}"/>
    <hyperlink ref="N3" location="'Q3 2023-2024'!A1" display="Q3" xr:uid="{09FE13FA-AC57-E346-BE43-FD24148CD904}"/>
    <hyperlink ref="O3" location="'Q4 2023-2024'!A1" display="Q4" xr:uid="{C094AF07-08B2-CB4C-95B2-709A136C8129}"/>
  </hyperlinks>
  <pageMargins left="0.7" right="0.7" top="0.75" bottom="0.75" header="0.3" footer="0.3"/>
  <pageSetup orientation="portrait" horizontalDpi="0" verticalDpi="0"/>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1D128-963C-3E48-93B9-7AFF76E6A2A5}">
  <sheetPr>
    <tabColor theme="7" tint="0.59999389629810485"/>
  </sheetPr>
  <dimension ref="A1:AB106"/>
  <sheetViews>
    <sheetView zoomScale="90" zoomScaleNormal="90" workbookViewId="0">
      <selection sqref="A1:M1"/>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117312F7-97D1-8A49-9589-2195CBC10EE1}"/>
    <hyperlink ref="N2" location="'Q1 2023-2024'!A1" display="Q1" xr:uid="{72C4DE2D-95F6-4E41-8C15-21923FC5865A}"/>
    <hyperlink ref="O2" location="'Q2 2023-2024'!A1" display="Q2" xr:uid="{E0C467B9-BB63-3847-B1E5-2095C35433EF}"/>
    <hyperlink ref="N3" location="'Q3 2023-2024'!A1" display="Q3" xr:uid="{E4CDDCDD-C635-5D46-AC76-5ECC22FF290D}"/>
    <hyperlink ref="O3" location="'Q4 2023-2024'!A1" display="Q4" xr:uid="{67EDEC74-81BE-7944-8D31-35FF338037D3}"/>
  </hyperlink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6FB9-1E79-F841-9F7C-2D28D311C704}">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58" t="s">
        <v>58</v>
      </c>
      <c r="Q3" s="59"/>
      <c r="R3" s="59"/>
      <c r="S3" s="59"/>
      <c r="T3" s="59"/>
      <c r="U3" s="60"/>
      <c r="W3" s="58"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58" t="s">
        <v>70</v>
      </c>
      <c r="Q26" s="59"/>
      <c r="R26" s="59"/>
      <c r="S26" s="59"/>
      <c r="T26" s="59"/>
      <c r="U26" s="60"/>
      <c r="W26" s="58"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58" t="s">
        <v>72</v>
      </c>
      <c r="Q44" s="59"/>
      <c r="R44" s="59"/>
      <c r="S44" s="59"/>
      <c r="T44" s="59"/>
      <c r="U44" s="60"/>
      <c r="W44" s="58"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58" t="s">
        <v>74</v>
      </c>
      <c r="Q63" s="59"/>
      <c r="R63" s="59"/>
      <c r="S63" s="59"/>
      <c r="T63" s="59"/>
      <c r="U63" s="60"/>
      <c r="W63" s="58"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58" t="s">
        <v>76</v>
      </c>
      <c r="Q82" s="59"/>
      <c r="R82" s="59"/>
      <c r="S82" s="59"/>
      <c r="T82" s="59"/>
      <c r="U82" s="60"/>
      <c r="W82" s="58"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62781FE8-3E90-044D-8EBA-07D679310543}"/>
    <hyperlink ref="N2" location="'Q1 2023-2024'!A1" display="Q1" xr:uid="{51FAB2D9-6E92-0942-BF93-FAE53E92F7F1}"/>
    <hyperlink ref="O2" location="'Q2 2023-2024'!A1" display="Q2" xr:uid="{122E5F57-DC5F-D74B-ABC5-146619CA5ACA}"/>
    <hyperlink ref="N3" location="'Q3 2023-2024'!A1" display="Q3" xr:uid="{5D71F468-076B-B349-A17A-433CD94ED96F}"/>
    <hyperlink ref="O3" location="'Q4 2023-2024'!A1" display="Q4" xr:uid="{35054299-835A-7C45-B661-6950FEB6FDA7}"/>
  </hyperlink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A1B4-629D-344E-92C5-CC529C9AEA13}">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2B8A4885-6B3B-1543-B2DE-D102C72A6574}"/>
    <hyperlink ref="N2" location="'Q1 2023-2024'!A1" display="Q1" xr:uid="{EA40CD02-A244-2A41-8727-158BB41816E4}"/>
    <hyperlink ref="O2" location="'Q2 2023-2024'!A1" display="Q2" xr:uid="{22CEF240-0C71-5C4E-8D0D-4EDB1C28DCB9}"/>
    <hyperlink ref="N3" location="'Q3 2023-2024'!A1" display="Q3" xr:uid="{B2C7460D-D7B9-A94D-A234-5FA511E50086}"/>
    <hyperlink ref="O3" location="'Q4 2023-2024'!A1" display="Q4" xr:uid="{F8F6E542-E591-B946-AB10-B50F4F66D4B9}"/>
  </hyperlink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26928-E563-464C-891C-6CA29AA3CF4F}">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A24A39E0-A56E-7542-B05D-86420D900EE3}"/>
    <hyperlink ref="N2" location="'Q1 2023-2024'!A1" display="Q1" xr:uid="{CAD0EF32-6B66-9245-903A-830C9636AF7C}"/>
    <hyperlink ref="O2" location="'Q2 2023-2024'!A1" display="Q2" xr:uid="{64BA29B6-DF2C-214A-9BF8-4DF48F72B52F}"/>
    <hyperlink ref="N3" location="'Q3 2023-2024'!A1" display="Q3" xr:uid="{2F3028DD-7E84-A743-A92F-7EB8D92AB7AC}"/>
    <hyperlink ref="O3" location="'Q4 2023-2024'!A1" display="Q4" xr:uid="{1F2DC629-D1B3-8E4F-9082-A699FE88BCEA}"/>
  </hyperlink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9B5FF-B064-5A4A-A574-9D5581608625}">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9B96C4D3-C0E3-D848-AE4C-369AD86BE6BF}"/>
    <hyperlink ref="N2" location="'Q1 2023-2024'!A1" display="Q1" xr:uid="{0783BD59-CF49-D741-973C-F0C1D4F4C3B8}"/>
    <hyperlink ref="O2" location="'Q2 2023-2024'!A1" display="Q2" xr:uid="{7FE97AE5-CF85-2846-9D1B-00DE773CF834}"/>
    <hyperlink ref="N3" location="'Q3 2023-2024'!A1" display="Q3" xr:uid="{E28D5502-5C57-3E4D-9961-3B388F7C3B2C}"/>
    <hyperlink ref="O3" location="'Q4 2023-2024'!A1" display="Q4" xr:uid="{205AA531-CB2E-1447-A0FA-9A1037760922}"/>
  </hyperlink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EE71-72AC-794C-A951-FA6A386AB964}">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304891D9-DF7C-1544-83A4-6D6D7B54AD96}"/>
    <hyperlink ref="N2" location="'Q1 2023-2024'!A1" display="Q1" xr:uid="{7F706C6D-422F-2C4D-B87E-9B863E1ECBA1}"/>
    <hyperlink ref="O2" location="'Q2 2023-2024'!A1" display="Q2" xr:uid="{0018640C-8806-CA4B-8DBF-B32BD7EC7600}"/>
    <hyperlink ref="N3" location="'Q3 2023-2024'!A1" display="Q3" xr:uid="{70F11576-757D-6642-862C-0B5C4E82E092}"/>
    <hyperlink ref="O3" location="'Q4 2023-2024'!A1" display="Q4" xr:uid="{E8FF0AC8-4568-AE4B-B738-07776871ECAA}"/>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1"/>
  <sheetViews>
    <sheetView topLeftCell="A60" zoomScale="80" zoomScaleNormal="80" workbookViewId="0">
      <pane xSplit="1" topLeftCell="C1" activePane="topRight" state="frozen"/>
      <selection activeCell="M45" sqref="M45"/>
      <selection pane="topRight" activeCell="A83" sqref="A83"/>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1.5" style="9" customWidth="1"/>
    <col min="7" max="7" width="14" style="9" customWidth="1"/>
    <col min="8" max="8" width="15.5" style="9" customWidth="1"/>
    <col min="9" max="9" width="14.83203125" style="9" customWidth="1"/>
    <col min="10" max="10" width="11.1640625" style="9" customWidth="1"/>
    <col min="11" max="11" width="10.33203125" style="9" customWidth="1"/>
    <col min="12" max="12" width="11.83203125" style="9" customWidth="1"/>
    <col min="13" max="13" width="17.6640625" style="9" customWidth="1"/>
    <col min="14" max="14" width="10.83203125" style="9"/>
    <col min="15" max="15" width="14" style="9" customWidth="1"/>
    <col min="16" max="16" width="15.33203125" style="9" customWidth="1"/>
    <col min="17" max="17" width="18.1640625" style="9" customWidth="1"/>
    <col min="18" max="18" width="13.1640625" style="9" customWidth="1"/>
    <col min="19" max="19" width="14.33203125" style="9" customWidth="1"/>
    <col min="20" max="20" width="10.6640625" style="9" customWidth="1"/>
    <col min="21" max="21" width="15.1640625" style="9" customWidth="1"/>
    <col min="22" max="22" width="16.83203125" style="9" customWidth="1"/>
    <col min="23" max="23" width="12.33203125" style="9" customWidth="1"/>
    <col min="24" max="24" width="10.83203125" style="9"/>
    <col min="25" max="25" width="15.1640625" style="9" customWidth="1"/>
    <col min="26" max="26" width="20" style="9" customWidth="1"/>
    <col min="27" max="16384" width="10.83203125" style="9"/>
  </cols>
  <sheetData>
    <row r="1" spans="1:26" ht="37" x14ac:dyDescent="0.45">
      <c r="B1" s="10" t="s">
        <v>22</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9" t="s">
        <v>24</v>
      </c>
      <c r="B3" s="9" t="s">
        <v>25</v>
      </c>
      <c r="C3" s="9" t="s">
        <v>26</v>
      </c>
      <c r="D3" s="9" t="s">
        <v>27</v>
      </c>
      <c r="E3" s="9" t="s">
        <v>28</v>
      </c>
      <c r="F3" s="9" t="s">
        <v>29</v>
      </c>
      <c r="G3" s="9" t="s">
        <v>30</v>
      </c>
      <c r="H3" s="9" t="s">
        <v>31</v>
      </c>
      <c r="I3" s="9" t="s">
        <v>32</v>
      </c>
      <c r="J3" s="9" t="s">
        <v>33</v>
      </c>
      <c r="K3" s="9" t="s">
        <v>34</v>
      </c>
      <c r="L3" s="33" t="s">
        <v>53</v>
      </c>
      <c r="M3" s="9" t="s">
        <v>36</v>
      </c>
      <c r="N3" s="23"/>
      <c r="O3" s="9" t="s">
        <v>25</v>
      </c>
      <c r="P3" s="9" t="s">
        <v>26</v>
      </c>
      <c r="Q3" s="9" t="s">
        <v>27</v>
      </c>
      <c r="R3" s="9" t="s">
        <v>28</v>
      </c>
      <c r="S3" s="9" t="s">
        <v>29</v>
      </c>
      <c r="T3" s="9" t="s">
        <v>30</v>
      </c>
      <c r="U3" s="9" t="s">
        <v>31</v>
      </c>
      <c r="V3" s="9" t="s">
        <v>32</v>
      </c>
      <c r="W3" s="9" t="s">
        <v>33</v>
      </c>
      <c r="X3" s="9" t="s">
        <v>34</v>
      </c>
      <c r="Y3" s="34" t="s">
        <v>53</v>
      </c>
      <c r="Z3" s="9" t="s">
        <v>36</v>
      </c>
    </row>
    <row r="4" spans="1:26" ht="19" x14ac:dyDescent="0.25">
      <c r="A4" s="32" t="s">
        <v>115</v>
      </c>
      <c r="B4" s="9">
        <f>'Client 1'!$F$23</f>
        <v>0</v>
      </c>
      <c r="C4" s="9">
        <f>'Client 1'!$M$23</f>
        <v>0</v>
      </c>
      <c r="D4" s="9">
        <f>'Client 1'!$F$41</f>
        <v>0</v>
      </c>
      <c r="E4" s="9">
        <f>'Client 1'!$M$41</f>
        <v>0</v>
      </c>
      <c r="F4" s="9">
        <f>'Client 1'!$F$59</f>
        <v>0</v>
      </c>
      <c r="G4" s="9">
        <f>'Client 1'!$M$59</f>
        <v>0</v>
      </c>
      <c r="H4" s="9">
        <f>'Client 1'!$F$78</f>
        <v>0</v>
      </c>
      <c r="I4" s="9">
        <f>'Client 1'!$M$78</f>
        <v>0</v>
      </c>
      <c r="J4" s="9">
        <f>'Client 1'!$F$97</f>
        <v>0</v>
      </c>
      <c r="K4" s="9">
        <f>'Client 1'!$M$97</f>
        <v>0</v>
      </c>
      <c r="L4" s="27">
        <f>'Client 1'!$M$105</f>
        <v>0</v>
      </c>
      <c r="M4" s="9">
        <f>SUM('Q1 2023-2024'!L4,'Q2 2023-2024'!L4,'Q3 2023-2024'!L4, 'Q4 2023-2024'!L4)</f>
        <v>0</v>
      </c>
      <c r="N4" s="23"/>
      <c r="O4" s="9">
        <f>'Client 1'!$U$23</f>
        <v>0</v>
      </c>
      <c r="P4" s="9">
        <f>'Client 1'!$AB$23</f>
        <v>0</v>
      </c>
      <c r="Q4" s="9">
        <f>'Client 1'!$U$41</f>
        <v>0</v>
      </c>
      <c r="R4" s="9">
        <f>'Client 1'!$AB$41</f>
        <v>0</v>
      </c>
      <c r="S4" s="9">
        <f>'Client 1'!$U$59</f>
        <v>0</v>
      </c>
      <c r="T4" s="9">
        <f>'Client 1'!$AB$59</f>
        <v>0</v>
      </c>
      <c r="U4" s="9">
        <f>'Client 1'!$U$78</f>
        <v>0</v>
      </c>
      <c r="V4" s="9">
        <f>'Client 1'!$AB$78</f>
        <v>0</v>
      </c>
      <c r="W4" s="9">
        <f>'Client 1'!$U$97</f>
        <v>0</v>
      </c>
      <c r="X4" s="9">
        <f>'Client 1'!$AB$97</f>
        <v>0</v>
      </c>
      <c r="Y4" s="28">
        <f>'Client 1'!$AB$105</f>
        <v>0</v>
      </c>
      <c r="Z4" s="9">
        <f>SUM('Q1 2023-2024'!Y4,'Q2 2023-2024'!Y4,'Q3 2023-2024'!Y4,'Q4 2023-2024'!Y4)</f>
        <v>0</v>
      </c>
    </row>
    <row r="5" spans="1:26" ht="19" x14ac:dyDescent="0.25">
      <c r="A5" s="32" t="s">
        <v>116</v>
      </c>
      <c r="B5" s="9">
        <f>'Client 2'!$F$23</f>
        <v>0</v>
      </c>
      <c r="C5" s="9">
        <f>'Client 2'!$M$23</f>
        <v>0</v>
      </c>
      <c r="D5" s="9">
        <f>'Client 2'!$F$41</f>
        <v>0</v>
      </c>
      <c r="E5" s="9">
        <f>'Client 2'!$M$41</f>
        <v>0</v>
      </c>
      <c r="F5" s="9">
        <f>'Client 2'!$F$59</f>
        <v>0</v>
      </c>
      <c r="G5" s="9">
        <f>'Client 2'!$M$59</f>
        <v>0</v>
      </c>
      <c r="H5" s="9">
        <f>'Client 2'!$F$78</f>
        <v>0</v>
      </c>
      <c r="I5" s="9">
        <f>'Client 2'!$M$78</f>
        <v>0</v>
      </c>
      <c r="J5" s="9">
        <f>'Client 2'!$F$97</f>
        <v>0</v>
      </c>
      <c r="K5" s="9">
        <f>'Client 2'!$M$97</f>
        <v>0</v>
      </c>
      <c r="L5" s="27">
        <f>'Client 2'!$M$105</f>
        <v>0</v>
      </c>
      <c r="M5" s="9">
        <f>SUM('Q1 2023-2024'!L5,'Q2 2023-2024'!L5,'Q3 2023-2024'!L5, 'Q4 2023-2024'!L5)</f>
        <v>0</v>
      </c>
      <c r="N5" s="23"/>
      <c r="O5" s="9">
        <f>'Client 2'!$U$23</f>
        <v>0</v>
      </c>
      <c r="P5" s="9">
        <f>'Client 2'!$AB$23</f>
        <v>0</v>
      </c>
      <c r="Q5" s="9">
        <f>'Client 2'!$U$41</f>
        <v>0</v>
      </c>
      <c r="R5" s="9">
        <f>'Client 2'!$AB$41</f>
        <v>0</v>
      </c>
      <c r="S5" s="9">
        <f>'Client 2'!$U$59</f>
        <v>0</v>
      </c>
      <c r="T5" s="9">
        <f>'Client 2'!$AB$59</f>
        <v>0</v>
      </c>
      <c r="U5" s="9">
        <f>'Client 2'!$U$78</f>
        <v>0</v>
      </c>
      <c r="V5" s="9">
        <f>'Client 2'!$AB$78</f>
        <v>0</v>
      </c>
      <c r="W5" s="9">
        <f>'Client 2'!$U$97</f>
        <v>0</v>
      </c>
      <c r="X5" s="9">
        <f>'Client 2'!$AB$97</f>
        <v>0</v>
      </c>
      <c r="Y5" s="28">
        <f>'Client 2'!$AB$105</f>
        <v>0</v>
      </c>
      <c r="Z5" s="9">
        <f>SUM('Q1 2023-2024'!Y5,'Q2 2023-2024'!Y5,'Q3 2023-2024'!Y5,'Q4 2023-2024'!Y5)</f>
        <v>0</v>
      </c>
    </row>
    <row r="6" spans="1:26" ht="19" x14ac:dyDescent="0.25">
      <c r="A6" s="32" t="s">
        <v>117</v>
      </c>
      <c r="B6" s="9">
        <f>'Client 3'!$F$23</f>
        <v>0</v>
      </c>
      <c r="C6" s="9">
        <f>'Client 3'!$M$23</f>
        <v>0</v>
      </c>
      <c r="D6" s="9">
        <f>'Client 3'!$F$41</f>
        <v>0</v>
      </c>
      <c r="E6" s="9">
        <f>'Client 3'!$M$41</f>
        <v>0</v>
      </c>
      <c r="F6" s="9">
        <f>'Client 3'!$F$59</f>
        <v>0</v>
      </c>
      <c r="G6" s="9">
        <f>'Client 3'!$M$59</f>
        <v>0</v>
      </c>
      <c r="H6" s="9">
        <f>'Client 3'!$F$78</f>
        <v>0</v>
      </c>
      <c r="I6" s="9">
        <f>'Client 3'!$M$78</f>
        <v>0</v>
      </c>
      <c r="J6" s="9">
        <f>'Client 3'!$F$97</f>
        <v>0</v>
      </c>
      <c r="K6" s="9">
        <f>'Client 3'!$M$97</f>
        <v>0</v>
      </c>
      <c r="L6" s="27">
        <f>'Client 3'!$M$105</f>
        <v>0</v>
      </c>
      <c r="M6" s="9">
        <f>SUM('Q1 2023-2024'!L6,'Q2 2023-2024'!L6,'Q3 2023-2024'!L6, 'Q4 2023-2024'!L6)</f>
        <v>0</v>
      </c>
      <c r="N6" s="23"/>
      <c r="O6" s="9">
        <f>'Client 3'!$U$23</f>
        <v>0</v>
      </c>
      <c r="P6" s="9">
        <f>'Client 3'!$AB$23</f>
        <v>0</v>
      </c>
      <c r="Q6" s="9">
        <f>'Client 3'!$U$41</f>
        <v>0</v>
      </c>
      <c r="R6" s="9">
        <f>'Client 3'!$AB$41</f>
        <v>0</v>
      </c>
      <c r="S6" s="9">
        <f>'Client 3'!$U$59</f>
        <v>0</v>
      </c>
      <c r="T6" s="9">
        <f>'Client 3'!$AB$59</f>
        <v>0</v>
      </c>
      <c r="U6" s="9">
        <f>'Client 3'!$U$78</f>
        <v>0</v>
      </c>
      <c r="V6" s="9">
        <f>'Client 3'!$AB$78</f>
        <v>0</v>
      </c>
      <c r="W6" s="9">
        <f>'Client 3'!$U$97</f>
        <v>0</v>
      </c>
      <c r="X6" s="9">
        <f>'Client 3'!$AB$97</f>
        <v>0</v>
      </c>
      <c r="Y6" s="28">
        <f>'Client 3'!$AB$105</f>
        <v>0</v>
      </c>
      <c r="Z6" s="9">
        <f>SUM('Q1 2023-2024'!Y6,'Q2 2023-2024'!Y6,'Q3 2023-2024'!Y6,'Q4 2023-2024'!Y6)</f>
        <v>0</v>
      </c>
    </row>
    <row r="7" spans="1:26" ht="19" x14ac:dyDescent="0.25">
      <c r="A7" s="32" t="s">
        <v>118</v>
      </c>
      <c r="B7" s="9">
        <f>'Client 4'!$F$23</f>
        <v>0</v>
      </c>
      <c r="C7" s="9">
        <f>'Client 4'!$M$23</f>
        <v>0</v>
      </c>
      <c r="D7" s="9">
        <f>'Client 4'!$F$41</f>
        <v>0</v>
      </c>
      <c r="E7" s="9">
        <f>'Client 4'!$M$41</f>
        <v>0</v>
      </c>
      <c r="F7" s="9">
        <f>'Client 4'!$F$59</f>
        <v>0</v>
      </c>
      <c r="G7" s="9">
        <f>'Client 4'!$M$59</f>
        <v>0</v>
      </c>
      <c r="H7" s="9">
        <f>'Client 4'!$F$78</f>
        <v>0</v>
      </c>
      <c r="I7" s="9">
        <f>'Client 4'!$M$78</f>
        <v>0</v>
      </c>
      <c r="J7" s="9">
        <f>'Client 4'!$F$97</f>
        <v>0</v>
      </c>
      <c r="K7" s="9">
        <f>'Client 4'!$M$97</f>
        <v>0</v>
      </c>
      <c r="L7" s="27">
        <f>'Client 4'!$M$105</f>
        <v>0</v>
      </c>
      <c r="M7" s="9">
        <f>SUM('Q1 2023-2024'!L7,'Q2 2023-2024'!L7,'Q3 2023-2024'!L7, 'Q4 2023-2024'!L7)</f>
        <v>0</v>
      </c>
      <c r="N7" s="23"/>
      <c r="O7" s="9">
        <f>'Client 4'!$U$23</f>
        <v>0</v>
      </c>
      <c r="P7" s="9">
        <f>'Client 4'!$AB$23</f>
        <v>0</v>
      </c>
      <c r="Q7" s="9">
        <f>'Client 4'!$U$41</f>
        <v>0</v>
      </c>
      <c r="R7" s="9">
        <f>'Client 4'!$AB$41</f>
        <v>0</v>
      </c>
      <c r="S7" s="9">
        <f>'Client 4'!$U$59</f>
        <v>0</v>
      </c>
      <c r="T7" s="9">
        <f>'Client 4'!$AB$59</f>
        <v>0</v>
      </c>
      <c r="U7" s="9">
        <f>'Client 4'!$U$78</f>
        <v>0</v>
      </c>
      <c r="V7" s="9">
        <f>'Client 4'!$AB$78</f>
        <v>0</v>
      </c>
      <c r="W7" s="9">
        <f>'Client 4'!$U$97</f>
        <v>0</v>
      </c>
      <c r="X7" s="9">
        <f>'Client 4'!$AB$97</f>
        <v>0</v>
      </c>
      <c r="Y7" s="28">
        <f>'Client 4'!$AB$105</f>
        <v>0</v>
      </c>
      <c r="Z7" s="9">
        <f>SUM('Q1 2023-2024'!Y7,'Q2 2023-2024'!Y7,'Q3 2023-2024'!Y7,'Q4 2023-2024'!Y7)</f>
        <v>0</v>
      </c>
    </row>
    <row r="8" spans="1:26" ht="19" x14ac:dyDescent="0.25">
      <c r="A8" s="32" t="s">
        <v>119</v>
      </c>
      <c r="B8" s="9">
        <f>'Client 5'!$F$23</f>
        <v>0</v>
      </c>
      <c r="C8" s="9">
        <f>'Client 5'!$M$23</f>
        <v>0</v>
      </c>
      <c r="D8" s="9">
        <f>'Client 5'!$F$41</f>
        <v>0</v>
      </c>
      <c r="E8" s="9">
        <f>'Client 5'!$M$41</f>
        <v>0</v>
      </c>
      <c r="F8" s="9">
        <f>'Client 5'!$F$59</f>
        <v>0</v>
      </c>
      <c r="G8" s="9">
        <f>'Client 5'!$M$59</f>
        <v>0</v>
      </c>
      <c r="H8" s="9">
        <f>'Client 5'!$F$78</f>
        <v>0</v>
      </c>
      <c r="I8" s="9">
        <f>'Client 5'!$M$78</f>
        <v>0</v>
      </c>
      <c r="J8" s="9">
        <f>'Client 5'!$F$97</f>
        <v>0</v>
      </c>
      <c r="K8" s="9">
        <f>'Client 5'!$M$97</f>
        <v>0</v>
      </c>
      <c r="L8" s="27">
        <f>'Client 5'!$M$105</f>
        <v>0</v>
      </c>
      <c r="M8" s="9">
        <f>SUM('Q1 2023-2024'!L8,'Q2 2023-2024'!L8,'Q3 2023-2024'!L8, 'Q4 2023-2024'!L8)</f>
        <v>0</v>
      </c>
      <c r="N8" s="23"/>
      <c r="O8" s="9">
        <f>'Client 5'!$U$23</f>
        <v>0</v>
      </c>
      <c r="P8" s="9">
        <f>'Client 5'!$AB$23</f>
        <v>0</v>
      </c>
      <c r="Q8" s="9">
        <f>'Client 5'!$U$41</f>
        <v>0</v>
      </c>
      <c r="R8" s="9">
        <f>'Client 5'!$AB$41</f>
        <v>0</v>
      </c>
      <c r="S8" s="9">
        <f>'Client 5'!$U$59</f>
        <v>0</v>
      </c>
      <c r="T8" s="9">
        <f>'Client 5'!$AB$59</f>
        <v>0</v>
      </c>
      <c r="U8" s="9">
        <f>'Client 5'!$U$78</f>
        <v>0</v>
      </c>
      <c r="V8" s="9">
        <f>'Client 5'!$AB$78</f>
        <v>0</v>
      </c>
      <c r="W8" s="9">
        <f>'Client 5'!$U$97</f>
        <v>0</v>
      </c>
      <c r="X8" s="9">
        <f>'Client 5'!$AB$97</f>
        <v>0</v>
      </c>
      <c r="Y8" s="28">
        <f>'Client 5'!$AB$105</f>
        <v>0</v>
      </c>
      <c r="Z8" s="9">
        <f>SUM('Q1 2023-2024'!Y8,'Q2 2023-2024'!Y8,'Q3 2023-2024'!Y8,'Q4 2023-2024'!Y8)</f>
        <v>0</v>
      </c>
    </row>
    <row r="9" spans="1:26" ht="19" x14ac:dyDescent="0.25">
      <c r="A9" s="32" t="s">
        <v>120</v>
      </c>
      <c r="B9" s="9">
        <f>'Client 6'!$F$23</f>
        <v>0</v>
      </c>
      <c r="C9" s="9">
        <f>'Client 6'!$M$23</f>
        <v>0</v>
      </c>
      <c r="D9" s="9">
        <f>'Client 6'!$F$41</f>
        <v>0</v>
      </c>
      <c r="E9" s="9">
        <f>'Client 6'!$M$41</f>
        <v>0</v>
      </c>
      <c r="F9" s="9">
        <f>'Client 6'!$F$59</f>
        <v>0</v>
      </c>
      <c r="G9" s="9">
        <f>'Client 6'!$M$59</f>
        <v>0</v>
      </c>
      <c r="H9" s="9">
        <f>'Client 6'!$F$78</f>
        <v>0</v>
      </c>
      <c r="I9" s="9">
        <f>'Client 6'!$M$78</f>
        <v>0</v>
      </c>
      <c r="J9" s="9">
        <f>'Client 6'!$F$97</f>
        <v>0</v>
      </c>
      <c r="K9" s="9">
        <f>'Client 6'!$M$97</f>
        <v>0</v>
      </c>
      <c r="L9" s="27">
        <f>'Client 6'!$M$105</f>
        <v>0</v>
      </c>
      <c r="M9" s="9">
        <f>SUM('Q1 2023-2024'!L9,'Q2 2023-2024'!L9,'Q3 2023-2024'!L9, 'Q4 2023-2024'!L9)</f>
        <v>0</v>
      </c>
      <c r="N9" s="23"/>
      <c r="O9" s="9">
        <f>'Client 6'!$U$23</f>
        <v>0</v>
      </c>
      <c r="P9" s="9">
        <f>'Client 6'!$AB$23</f>
        <v>0</v>
      </c>
      <c r="Q9" s="9">
        <f>'Client 6'!$U$41</f>
        <v>0</v>
      </c>
      <c r="R9" s="9">
        <f>'Client 6'!$AB$41</f>
        <v>0</v>
      </c>
      <c r="S9" s="9">
        <f>'Client 6'!$U$59</f>
        <v>0</v>
      </c>
      <c r="T9" s="9">
        <f>'Client 6'!$AB$59</f>
        <v>0</v>
      </c>
      <c r="U9" s="9">
        <f>'Client 6'!$U$78</f>
        <v>0</v>
      </c>
      <c r="V9" s="9">
        <f>'Client 6'!$AB$78</f>
        <v>0</v>
      </c>
      <c r="W9" s="9">
        <f>'Client 6'!$U$97</f>
        <v>0</v>
      </c>
      <c r="X9" s="9">
        <f>'Client 6'!$AB$97</f>
        <v>0</v>
      </c>
      <c r="Y9" s="28">
        <f>'Client 6'!$AB$105</f>
        <v>0</v>
      </c>
      <c r="Z9" s="9">
        <f>SUM('Q1 2023-2024'!Y9,'Q2 2023-2024'!Y9,'Q3 2023-2024'!Y9,'Q4 2023-2024'!Y9)</f>
        <v>0</v>
      </c>
    </row>
    <row r="10" spans="1:26" ht="19" x14ac:dyDescent="0.25">
      <c r="A10" s="32" t="s">
        <v>121</v>
      </c>
      <c r="B10" s="9">
        <f>'Client 7'!$F$23</f>
        <v>0</v>
      </c>
      <c r="C10" s="9">
        <f>'Client 7'!$M$23</f>
        <v>0</v>
      </c>
      <c r="D10" s="9">
        <f>'Client 7'!$F$41</f>
        <v>0</v>
      </c>
      <c r="E10" s="9">
        <f>'Client 7'!$M$41</f>
        <v>0</v>
      </c>
      <c r="F10" s="9">
        <f>'Client 7'!$F$59</f>
        <v>0</v>
      </c>
      <c r="G10" s="9">
        <f>'Client 7'!$M$59</f>
        <v>0</v>
      </c>
      <c r="H10" s="9">
        <f>'Client 7'!$F$78</f>
        <v>0</v>
      </c>
      <c r="I10" s="9">
        <f>'Client 7'!$M$78</f>
        <v>0</v>
      </c>
      <c r="J10" s="9">
        <f>'Client 7'!$F$97</f>
        <v>0</v>
      </c>
      <c r="K10" s="9">
        <f>'Client 7'!$M$97</f>
        <v>0</v>
      </c>
      <c r="L10" s="27">
        <f>'Client 7'!$M$105</f>
        <v>0</v>
      </c>
      <c r="M10" s="9">
        <f>SUM('Q1 2023-2024'!L10,'Q2 2023-2024'!L10,'Q3 2023-2024'!L10, 'Q4 2023-2024'!L10)</f>
        <v>0</v>
      </c>
      <c r="N10" s="23"/>
      <c r="O10" s="9">
        <f>'Client 7'!$U$23</f>
        <v>0</v>
      </c>
      <c r="P10" s="9">
        <f>'Client 7'!$AB$23</f>
        <v>0</v>
      </c>
      <c r="Q10" s="9">
        <f>'Client 7'!$U$41</f>
        <v>0</v>
      </c>
      <c r="R10" s="9">
        <f>'Client 7'!$AB$41</f>
        <v>0</v>
      </c>
      <c r="S10" s="9">
        <f>'Client 7'!$U$59</f>
        <v>0</v>
      </c>
      <c r="T10" s="9">
        <f>'Client 7'!$AB$59</f>
        <v>0</v>
      </c>
      <c r="U10" s="9">
        <f>'Client 7'!$U$78</f>
        <v>0</v>
      </c>
      <c r="V10" s="9">
        <f>'Client 7'!$AB$78</f>
        <v>0</v>
      </c>
      <c r="W10" s="9">
        <f>'Client 7'!$U$97</f>
        <v>0</v>
      </c>
      <c r="X10" s="9">
        <f>'Client 7'!$AB$97</f>
        <v>0</v>
      </c>
      <c r="Y10" s="28">
        <f>'Client 7'!$AB$105</f>
        <v>0</v>
      </c>
      <c r="Z10" s="9">
        <f>SUM('Q1 2023-2024'!Y10,'Q2 2023-2024'!Y10,'Q3 2023-2024'!Y10,'Q4 2023-2024'!Y10)</f>
        <v>0</v>
      </c>
    </row>
    <row r="11" spans="1:26" ht="19" x14ac:dyDescent="0.25">
      <c r="A11" s="32" t="s">
        <v>122</v>
      </c>
      <c r="B11" s="9">
        <f>'Client 8'!$F$23</f>
        <v>0</v>
      </c>
      <c r="C11" s="9">
        <f>'Client 8'!$M$23</f>
        <v>0</v>
      </c>
      <c r="D11" s="9">
        <f>'Client 8'!$F$41</f>
        <v>0</v>
      </c>
      <c r="E11" s="9">
        <f>'Client 8'!$M$41</f>
        <v>0</v>
      </c>
      <c r="F11" s="9">
        <f>'Client 8'!$F$59</f>
        <v>0</v>
      </c>
      <c r="G11" s="9">
        <f>'Client 8'!$M$59</f>
        <v>0</v>
      </c>
      <c r="H11" s="9">
        <f>'Client 8'!$F$78</f>
        <v>0</v>
      </c>
      <c r="I11" s="9">
        <f>'Client 8'!$M$78</f>
        <v>0</v>
      </c>
      <c r="J11" s="9">
        <f>'Client 8'!$F$97</f>
        <v>0</v>
      </c>
      <c r="K11" s="9">
        <f>'Client 8'!$M$97</f>
        <v>0</v>
      </c>
      <c r="L11" s="27">
        <f>'Client 8'!$M$105</f>
        <v>0</v>
      </c>
      <c r="M11" s="9">
        <f>SUM('Q1 2023-2024'!L11,'Q2 2023-2024'!L11,'Q3 2023-2024'!L11, 'Q4 2023-2024'!L11)</f>
        <v>0</v>
      </c>
      <c r="N11" s="23"/>
      <c r="O11" s="9">
        <f>'Client 8'!$U$23</f>
        <v>0</v>
      </c>
      <c r="P11" s="9">
        <f>'Client 8'!$AB$23</f>
        <v>0</v>
      </c>
      <c r="Q11" s="9">
        <f>'Client 8'!$U$41</f>
        <v>0</v>
      </c>
      <c r="R11" s="9">
        <f>'Client 8'!$AB$41</f>
        <v>0</v>
      </c>
      <c r="S11" s="9">
        <f>'Client 8'!$U$59</f>
        <v>0</v>
      </c>
      <c r="T11" s="9">
        <f>'Client 8'!$AB$59</f>
        <v>0</v>
      </c>
      <c r="U11" s="9">
        <f>'Client 8'!$U$78</f>
        <v>0</v>
      </c>
      <c r="V11" s="9">
        <f>'Client 8'!$AB$78</f>
        <v>0</v>
      </c>
      <c r="W11" s="9">
        <f>'Client 8'!$U$97</f>
        <v>0</v>
      </c>
      <c r="X11" s="9">
        <f>'Client 8'!$AB$97</f>
        <v>0</v>
      </c>
      <c r="Y11" s="28">
        <f>'Client 8'!$AB$105</f>
        <v>0</v>
      </c>
      <c r="Z11" s="9">
        <f>SUM('Q1 2023-2024'!Y11,'Q2 2023-2024'!Y11,'Q3 2023-2024'!Y11,'Q4 2023-2024'!Y11)</f>
        <v>0</v>
      </c>
    </row>
    <row r="12" spans="1:26" ht="19" x14ac:dyDescent="0.25">
      <c r="A12" s="32" t="s">
        <v>123</v>
      </c>
      <c r="B12" s="9">
        <f>'Client 9'!$F$23</f>
        <v>0</v>
      </c>
      <c r="C12" s="9">
        <f>'Client 9'!$M$23</f>
        <v>0</v>
      </c>
      <c r="D12" s="9">
        <f>'Client 9'!$F$41</f>
        <v>0</v>
      </c>
      <c r="E12" s="9">
        <f>'Client 9'!$M$41</f>
        <v>0</v>
      </c>
      <c r="F12" s="9">
        <f>'Client 9'!$F$59</f>
        <v>0</v>
      </c>
      <c r="G12" s="9">
        <f>'Client 9'!$M$59</f>
        <v>0</v>
      </c>
      <c r="H12" s="9">
        <f>'Client 9'!$F$78</f>
        <v>0</v>
      </c>
      <c r="I12" s="9">
        <f>'Client 9'!$M$78</f>
        <v>0</v>
      </c>
      <c r="J12" s="9">
        <f>'Client 9'!$F$97</f>
        <v>0</v>
      </c>
      <c r="K12" s="9">
        <f>'Client 9'!$M$97</f>
        <v>0</v>
      </c>
      <c r="L12" s="27">
        <f>'Client 9'!$M$105</f>
        <v>0</v>
      </c>
      <c r="M12" s="9">
        <f>SUM('Q1 2023-2024'!L12,'Q2 2023-2024'!L12,'Q3 2023-2024'!L12, 'Q4 2023-2024'!L12)</f>
        <v>0</v>
      </c>
      <c r="N12" s="23"/>
      <c r="O12" s="9">
        <f>'Client 9'!$U$23</f>
        <v>0</v>
      </c>
      <c r="P12" s="9">
        <f>'Client 9'!$AB$23</f>
        <v>0</v>
      </c>
      <c r="Q12" s="9">
        <f>'Client 9'!$U$41</f>
        <v>0</v>
      </c>
      <c r="R12" s="9">
        <f>'Client 9'!$AB$41</f>
        <v>0</v>
      </c>
      <c r="S12" s="9">
        <f>'Client 9'!$U$59</f>
        <v>0</v>
      </c>
      <c r="T12" s="9">
        <f>'Client 9'!$AB$59</f>
        <v>0</v>
      </c>
      <c r="U12" s="9">
        <f>'Client 9'!$U$78</f>
        <v>0</v>
      </c>
      <c r="V12" s="9">
        <f>'Client 9'!$AB$78</f>
        <v>0</v>
      </c>
      <c r="W12" s="9">
        <f>'Client 9'!$U$97</f>
        <v>0</v>
      </c>
      <c r="X12" s="9">
        <f>'Client 9'!$AB$97</f>
        <v>0</v>
      </c>
      <c r="Y12" s="28">
        <f>'Client 9'!$AB$105</f>
        <v>0</v>
      </c>
      <c r="Z12" s="9">
        <f>SUM('Q1 2023-2024'!Y12,'Q2 2023-2024'!Y12,'Q3 2023-2024'!Y12,'Q4 2023-2024'!Y12)</f>
        <v>0</v>
      </c>
    </row>
    <row r="13" spans="1:26" ht="19" x14ac:dyDescent="0.25">
      <c r="A13" s="32" t="s">
        <v>124</v>
      </c>
      <c r="B13" s="9">
        <f>'Client 10'!$F$23</f>
        <v>0</v>
      </c>
      <c r="C13" s="9">
        <f>'Client 10'!$M$23</f>
        <v>0</v>
      </c>
      <c r="D13" s="9">
        <f>'Client 10'!$F$41</f>
        <v>0</v>
      </c>
      <c r="E13" s="9">
        <f>'Client 10'!$M$41</f>
        <v>0</v>
      </c>
      <c r="F13" s="9">
        <f>'Client 10'!$F$59</f>
        <v>0</v>
      </c>
      <c r="G13" s="9">
        <f>'Client 10'!$M$59</f>
        <v>0</v>
      </c>
      <c r="H13" s="9">
        <f>'Client 10'!$F$78</f>
        <v>0</v>
      </c>
      <c r="I13" s="9">
        <f>'Client 10'!$M$78</f>
        <v>0</v>
      </c>
      <c r="J13" s="9">
        <f>'Client 10'!$F$97</f>
        <v>0</v>
      </c>
      <c r="K13" s="9">
        <f>'Client 10'!$M$97</f>
        <v>0</v>
      </c>
      <c r="L13" s="27">
        <f>'Client 10'!$M$105</f>
        <v>0</v>
      </c>
      <c r="M13" s="9">
        <f>SUM('Q1 2023-2024'!L13,'Q2 2023-2024'!L13,'Q3 2023-2024'!L13, 'Q4 2023-2024'!L13)</f>
        <v>0</v>
      </c>
      <c r="N13" s="23"/>
      <c r="O13" s="9">
        <f>'Client 10'!$U$23</f>
        <v>0</v>
      </c>
      <c r="P13" s="9">
        <f>'Client 10'!$AB$23</f>
        <v>0</v>
      </c>
      <c r="Q13" s="9">
        <f>'Client 10'!$U$41</f>
        <v>0</v>
      </c>
      <c r="R13" s="9">
        <f>'Client 10'!$AB$41</f>
        <v>0</v>
      </c>
      <c r="S13" s="9">
        <f>'Client 10'!$U$59</f>
        <v>0</v>
      </c>
      <c r="T13" s="9">
        <f>'Client 10'!$AB$59</f>
        <v>0</v>
      </c>
      <c r="U13" s="9">
        <f>'Client 10'!$U$78</f>
        <v>0</v>
      </c>
      <c r="V13" s="9">
        <f>'Client 10'!$AB$78</f>
        <v>0</v>
      </c>
      <c r="W13" s="9">
        <f>'Client 10'!$U$97</f>
        <v>0</v>
      </c>
      <c r="X13" s="9">
        <f>'Client 10'!$AB$97</f>
        <v>0</v>
      </c>
      <c r="Y13" s="28">
        <f>'Client 10'!$AB$105</f>
        <v>0</v>
      </c>
      <c r="Z13" s="9">
        <f>SUM('Q1 2023-2024'!Y13,'Q2 2023-2024'!Y13,'Q3 2023-2024'!Y13,'Q4 2023-2024'!Y13)</f>
        <v>0</v>
      </c>
    </row>
    <row r="14" spans="1:26" ht="19" x14ac:dyDescent="0.25">
      <c r="A14" s="32" t="s">
        <v>125</v>
      </c>
      <c r="B14" s="9">
        <f>'Client 11'!$F$23</f>
        <v>0</v>
      </c>
      <c r="C14" s="9">
        <f>'Client 11'!$M$23</f>
        <v>0</v>
      </c>
      <c r="D14" s="9">
        <f>'Client 11'!$F$41</f>
        <v>0</v>
      </c>
      <c r="E14" s="9">
        <f>'Client 11'!$M$41</f>
        <v>0</v>
      </c>
      <c r="F14" s="9">
        <f>'Client 11'!$F$59</f>
        <v>0</v>
      </c>
      <c r="G14" s="9">
        <f>'Client 11'!$M$59</f>
        <v>0</v>
      </c>
      <c r="H14" s="9">
        <f>'Client 11'!$F$78</f>
        <v>0</v>
      </c>
      <c r="I14" s="9">
        <f>'Client 11'!$M$78</f>
        <v>0</v>
      </c>
      <c r="J14" s="9">
        <f>'Client 11'!$F$97</f>
        <v>0</v>
      </c>
      <c r="K14" s="9">
        <f>'Client 11'!$M$97</f>
        <v>0</v>
      </c>
      <c r="L14" s="27">
        <f>'Client 11'!$M$105</f>
        <v>0</v>
      </c>
      <c r="M14" s="9">
        <f>SUM('Q1 2023-2024'!L14,'Q2 2023-2024'!L14,'Q3 2023-2024'!L14, 'Q4 2023-2024'!L14)</f>
        <v>0</v>
      </c>
      <c r="N14" s="23"/>
      <c r="O14" s="9">
        <f>'Client 11'!$U$23</f>
        <v>0</v>
      </c>
      <c r="P14" s="9">
        <f>'Client 11'!$AB$23</f>
        <v>0</v>
      </c>
      <c r="Q14" s="9">
        <f>'Client 11'!$U$41</f>
        <v>0</v>
      </c>
      <c r="R14" s="9">
        <f>'Client 11'!$AB$41</f>
        <v>0</v>
      </c>
      <c r="S14" s="9">
        <f>'Client 11'!$U$59</f>
        <v>0</v>
      </c>
      <c r="T14" s="9">
        <f>'Client 11'!$AB$59</f>
        <v>0</v>
      </c>
      <c r="U14" s="9">
        <f>'Client 11'!$U$78</f>
        <v>0</v>
      </c>
      <c r="V14" s="9">
        <f>'Client 11'!$AB$78</f>
        <v>0</v>
      </c>
      <c r="W14" s="9">
        <f>'Client 11'!$U$97</f>
        <v>0</v>
      </c>
      <c r="X14" s="9">
        <f>'Client 11'!$AB$97</f>
        <v>0</v>
      </c>
      <c r="Y14" s="28">
        <f>'Client 11'!$AB$105</f>
        <v>0</v>
      </c>
      <c r="Z14" s="9">
        <f>SUM('Q1 2023-2024'!Y14,'Q2 2023-2024'!Y14,'Q3 2023-2024'!Y14,'Q4 2023-2024'!Y14)</f>
        <v>0</v>
      </c>
    </row>
    <row r="15" spans="1:26" ht="19" x14ac:dyDescent="0.25">
      <c r="A15" s="32" t="s">
        <v>126</v>
      </c>
      <c r="B15" s="9">
        <f>'Client 12'!$F$23</f>
        <v>0</v>
      </c>
      <c r="C15" s="9">
        <f>'Client 12'!$M$23</f>
        <v>0</v>
      </c>
      <c r="D15" s="9">
        <f>'Client 12'!$F$41</f>
        <v>0</v>
      </c>
      <c r="E15" s="9">
        <f>'Client 12'!$M$41</f>
        <v>0</v>
      </c>
      <c r="F15" s="9">
        <f>'Client 12'!$F$59</f>
        <v>0</v>
      </c>
      <c r="G15" s="9">
        <f>'Client 12'!$M$59</f>
        <v>0</v>
      </c>
      <c r="H15" s="9">
        <f>'Client 12'!$F$78</f>
        <v>0</v>
      </c>
      <c r="I15" s="9">
        <f>'Client 12'!$M$78</f>
        <v>0</v>
      </c>
      <c r="J15" s="9">
        <f>'Client 12'!$F$97</f>
        <v>0</v>
      </c>
      <c r="K15" s="9">
        <f>'Client 12'!$M$97</f>
        <v>0</v>
      </c>
      <c r="L15" s="27">
        <f>'Client 12'!$M$105</f>
        <v>0</v>
      </c>
      <c r="M15" s="9">
        <f>SUM('Q1 2023-2024'!L15,'Q2 2023-2024'!L15,'Q3 2023-2024'!L15, 'Q4 2023-2024'!L15)</f>
        <v>0</v>
      </c>
      <c r="N15" s="23"/>
      <c r="O15" s="9">
        <f>'Client 12'!$U$23</f>
        <v>0</v>
      </c>
      <c r="P15" s="9">
        <f>'Client 12'!$AB$23</f>
        <v>0</v>
      </c>
      <c r="Q15" s="9">
        <f>'Client 12'!$U$41</f>
        <v>0</v>
      </c>
      <c r="R15" s="9">
        <f>'Client 12'!$AB$41</f>
        <v>0</v>
      </c>
      <c r="S15" s="9">
        <f>'Client 12'!$U$59</f>
        <v>0</v>
      </c>
      <c r="T15" s="9">
        <f>'Client 12'!$AB$59</f>
        <v>0</v>
      </c>
      <c r="U15" s="9">
        <f>'Client 12'!$U$78</f>
        <v>0</v>
      </c>
      <c r="V15" s="9">
        <f>'Client 12'!$AB$78</f>
        <v>0</v>
      </c>
      <c r="W15" s="9">
        <f>'Client 12'!$U$97</f>
        <v>0</v>
      </c>
      <c r="X15" s="9">
        <f>'Client 12'!$AB$97</f>
        <v>0</v>
      </c>
      <c r="Y15" s="28">
        <f>'Client 12'!$AB$105</f>
        <v>0</v>
      </c>
      <c r="Z15" s="9">
        <f>SUM('Q1 2023-2024'!Y15,'Q2 2023-2024'!Y15,'Q3 2023-2024'!Y15,'Q4 2023-2024'!Y15)</f>
        <v>0</v>
      </c>
    </row>
    <row r="16" spans="1:26" ht="19" x14ac:dyDescent="0.25">
      <c r="A16" s="32" t="s">
        <v>127</v>
      </c>
      <c r="B16" s="9">
        <f>'Client 13'!$F$23</f>
        <v>0</v>
      </c>
      <c r="C16" s="9">
        <f>'Client 13'!$M$23</f>
        <v>0</v>
      </c>
      <c r="D16" s="9">
        <f>'Client 13'!$F$41</f>
        <v>0</v>
      </c>
      <c r="E16" s="9">
        <f>'Client 13'!$M$41</f>
        <v>0</v>
      </c>
      <c r="F16" s="9">
        <f>'Client 13'!$F$59</f>
        <v>0</v>
      </c>
      <c r="G16" s="9">
        <f>'Client 13'!$M$59</f>
        <v>0</v>
      </c>
      <c r="H16" s="9">
        <f>'Client 13'!$F$78</f>
        <v>0</v>
      </c>
      <c r="I16" s="9">
        <f>'Client 13'!$M$78</f>
        <v>0</v>
      </c>
      <c r="J16" s="9">
        <f>'Client 13'!$F$97</f>
        <v>0</v>
      </c>
      <c r="K16" s="9">
        <f>'Client 13'!$M$97</f>
        <v>0</v>
      </c>
      <c r="L16" s="27">
        <f>'Client 13'!$M$105</f>
        <v>0</v>
      </c>
      <c r="M16" s="9">
        <f>SUM('Q1 2023-2024'!L16,'Q2 2023-2024'!L16,'Q3 2023-2024'!L16, 'Q4 2023-2024'!L16)</f>
        <v>0</v>
      </c>
      <c r="N16" s="23"/>
      <c r="O16" s="9">
        <f>'Client 13'!$U$23</f>
        <v>0</v>
      </c>
      <c r="P16" s="9">
        <f>'Client 13'!$AB$23</f>
        <v>0</v>
      </c>
      <c r="Q16" s="9">
        <f>'Client 13'!$U$41</f>
        <v>0</v>
      </c>
      <c r="R16" s="9">
        <f>'Client 13'!$AB$41</f>
        <v>0</v>
      </c>
      <c r="S16" s="9">
        <f>'Client 13'!$U$59</f>
        <v>0</v>
      </c>
      <c r="T16" s="9">
        <f>'Client 13'!$AB$59</f>
        <v>0</v>
      </c>
      <c r="U16" s="9">
        <f>'Client 13'!$U$78</f>
        <v>0</v>
      </c>
      <c r="V16" s="9">
        <f>'Client 13'!$AB$78</f>
        <v>0</v>
      </c>
      <c r="W16" s="9">
        <f>'Client 13'!$U$97</f>
        <v>0</v>
      </c>
      <c r="X16" s="9">
        <f>'Client 13'!$AB$97</f>
        <v>0</v>
      </c>
      <c r="Y16" s="28">
        <f>'Client 13'!$AB$105</f>
        <v>0</v>
      </c>
      <c r="Z16" s="9">
        <f>SUM('Q1 2023-2024'!Y16,'Q2 2023-2024'!Y16,'Q3 2023-2024'!Y16,'Q4 2023-2024'!Y16)</f>
        <v>0</v>
      </c>
    </row>
    <row r="17" spans="1:26" ht="19" x14ac:dyDescent="0.25">
      <c r="A17" s="32" t="s">
        <v>128</v>
      </c>
      <c r="B17" s="9">
        <f>'Client 14'!$F$23</f>
        <v>0</v>
      </c>
      <c r="C17" s="9">
        <f>'Client 14'!$M$23</f>
        <v>0</v>
      </c>
      <c r="D17" s="9">
        <f>'Client 14'!$F$41</f>
        <v>0</v>
      </c>
      <c r="E17" s="9">
        <f>'Client 14'!$M$41</f>
        <v>0</v>
      </c>
      <c r="F17" s="9">
        <f>'Client 14'!$F$59</f>
        <v>0</v>
      </c>
      <c r="G17" s="9">
        <f>'Client 14'!$M$59</f>
        <v>0</v>
      </c>
      <c r="H17" s="9">
        <f>'Client 14'!$F$78</f>
        <v>0</v>
      </c>
      <c r="I17" s="9">
        <f>'Client 14'!$M$78</f>
        <v>0</v>
      </c>
      <c r="J17" s="9">
        <f>'Client 14'!$F$97</f>
        <v>0</v>
      </c>
      <c r="K17" s="9">
        <f>'Client 14'!$M$97</f>
        <v>0</v>
      </c>
      <c r="L17" s="27">
        <f>'Client 14'!$M$105</f>
        <v>0</v>
      </c>
      <c r="M17" s="9">
        <f>SUM('Q1 2023-2024'!L17,'Q2 2023-2024'!L17,'Q3 2023-2024'!L17, 'Q4 2023-2024'!L17)</f>
        <v>0</v>
      </c>
      <c r="N17" s="23"/>
      <c r="O17" s="9">
        <f>'Client 14'!$U$23</f>
        <v>0</v>
      </c>
      <c r="P17" s="9">
        <f>'Client 14'!$AB$23</f>
        <v>0</v>
      </c>
      <c r="Q17" s="9">
        <f>'Client 14'!$U$41</f>
        <v>0</v>
      </c>
      <c r="R17" s="9">
        <f>'Client 14'!$AB$41</f>
        <v>0</v>
      </c>
      <c r="S17" s="9">
        <f>'Client 14'!$U$59</f>
        <v>0</v>
      </c>
      <c r="T17" s="9">
        <f>'Client 14'!$AB$59</f>
        <v>0</v>
      </c>
      <c r="U17" s="9">
        <f>'Client 14'!$U$78</f>
        <v>0</v>
      </c>
      <c r="V17" s="9">
        <f>'Client 14'!$AB$78</f>
        <v>0</v>
      </c>
      <c r="W17" s="9">
        <f>'Client 14'!$U$97</f>
        <v>0</v>
      </c>
      <c r="X17" s="9">
        <f>'Client 14'!$AB$97</f>
        <v>0</v>
      </c>
      <c r="Y17" s="28">
        <f>'Client 14'!$AB$105</f>
        <v>0</v>
      </c>
      <c r="Z17" s="9">
        <f>SUM('Q1 2023-2024'!Y17,'Q2 2023-2024'!Y17,'Q3 2023-2024'!Y17,'Q4 2023-2024'!Y17)</f>
        <v>0</v>
      </c>
    </row>
    <row r="18" spans="1:26" ht="19" x14ac:dyDescent="0.25">
      <c r="A18" s="32" t="s">
        <v>129</v>
      </c>
      <c r="B18" s="9">
        <f>'Client 15'!$F$23</f>
        <v>0</v>
      </c>
      <c r="C18" s="9">
        <f>'Client 15'!$M$23</f>
        <v>0</v>
      </c>
      <c r="D18" s="9">
        <f>'Client 15'!$F$41</f>
        <v>0</v>
      </c>
      <c r="E18" s="9">
        <f>'Client 15'!$M$41</f>
        <v>0</v>
      </c>
      <c r="F18" s="9">
        <f>'Client 15'!$F$59</f>
        <v>0</v>
      </c>
      <c r="G18" s="9">
        <f>'Client 15'!$M$59</f>
        <v>0</v>
      </c>
      <c r="H18" s="9">
        <f>'Client 15'!$F$78</f>
        <v>0</v>
      </c>
      <c r="I18" s="9">
        <f>'Client 15'!$M$78</f>
        <v>0</v>
      </c>
      <c r="J18" s="9">
        <f>'Client 15'!$F$97</f>
        <v>0</v>
      </c>
      <c r="K18" s="9">
        <f>'Client 15'!$M$97</f>
        <v>0</v>
      </c>
      <c r="L18" s="27">
        <f>'Client 15'!$M$105</f>
        <v>0</v>
      </c>
      <c r="M18" s="9">
        <f>SUM('Q1 2023-2024'!L18,'Q2 2023-2024'!L18,'Q3 2023-2024'!L18, 'Q4 2023-2024'!L18)</f>
        <v>0</v>
      </c>
      <c r="N18" s="23"/>
      <c r="O18" s="9">
        <f>'Client 15'!$U$23</f>
        <v>0</v>
      </c>
      <c r="P18" s="9">
        <f>'Client 15'!$AB$23</f>
        <v>0</v>
      </c>
      <c r="Q18" s="9">
        <f>'Client 15'!$U$41</f>
        <v>0</v>
      </c>
      <c r="R18" s="9">
        <f>'Client 15'!$AB$41</f>
        <v>0</v>
      </c>
      <c r="S18" s="9">
        <f>'Client 15'!$U$59</f>
        <v>0</v>
      </c>
      <c r="T18" s="9">
        <f>'Client 15'!$AB$59</f>
        <v>0</v>
      </c>
      <c r="U18" s="9">
        <f>'Client 15'!$U$78</f>
        <v>0</v>
      </c>
      <c r="V18" s="9">
        <f>'Client 15'!$AB$78</f>
        <v>0</v>
      </c>
      <c r="W18" s="9">
        <f>'Client 15'!$U$97</f>
        <v>0</v>
      </c>
      <c r="X18" s="9">
        <f>'Client 15'!$AB$97</f>
        <v>0</v>
      </c>
      <c r="Y18" s="28">
        <f>'Client 15'!$AB$105</f>
        <v>0</v>
      </c>
      <c r="Z18" s="9">
        <f>SUM('Q1 2023-2024'!Y18,'Q2 2023-2024'!Y18,'Q3 2023-2024'!Y18,'Q4 2023-2024'!Y18)</f>
        <v>0</v>
      </c>
    </row>
    <row r="19" spans="1:26" ht="19" x14ac:dyDescent="0.25">
      <c r="A19" s="32" t="s">
        <v>130</v>
      </c>
      <c r="B19" s="9">
        <f>'Client 16'!$F$23</f>
        <v>0</v>
      </c>
      <c r="C19" s="9">
        <f>'Client 16'!$M$23</f>
        <v>0</v>
      </c>
      <c r="D19" s="9">
        <f>'Client 16'!$F$41</f>
        <v>0</v>
      </c>
      <c r="E19" s="9">
        <f>'Client 16'!$M$41</f>
        <v>0</v>
      </c>
      <c r="F19" s="9">
        <f>'Client 16'!$F$59</f>
        <v>0</v>
      </c>
      <c r="G19" s="9">
        <f>'Client 16'!$M$59</f>
        <v>0</v>
      </c>
      <c r="H19" s="9">
        <f>'Client 16'!$F$78</f>
        <v>0</v>
      </c>
      <c r="I19" s="9">
        <f>'Client 16'!$M$78</f>
        <v>0</v>
      </c>
      <c r="J19" s="9">
        <f>'Client 16'!$F$97</f>
        <v>0</v>
      </c>
      <c r="K19" s="9">
        <f>'Client 16'!$M$97</f>
        <v>0</v>
      </c>
      <c r="L19" s="27">
        <f>'Client 16'!$M$105</f>
        <v>0</v>
      </c>
      <c r="M19" s="9">
        <f>SUM('Q1 2023-2024'!L19,'Q2 2023-2024'!L19,'Q3 2023-2024'!L19, 'Q4 2023-2024'!L19)</f>
        <v>0</v>
      </c>
      <c r="N19" s="23"/>
      <c r="O19" s="9">
        <f>'Client 16'!$U$23</f>
        <v>0</v>
      </c>
      <c r="P19" s="9">
        <f>'Client 16'!$AB$23</f>
        <v>0</v>
      </c>
      <c r="Q19" s="9">
        <f>'Client 16'!$U$41</f>
        <v>0</v>
      </c>
      <c r="R19" s="9">
        <f>'Client 16'!$AB$41</f>
        <v>0</v>
      </c>
      <c r="S19" s="9">
        <f>'Client 16'!$U$59</f>
        <v>0</v>
      </c>
      <c r="T19" s="9">
        <f>'Client 16'!$AB$59</f>
        <v>0</v>
      </c>
      <c r="U19" s="9">
        <f>'Client 16'!$U$78</f>
        <v>0</v>
      </c>
      <c r="V19" s="9">
        <f>'Client 16'!$AB$78</f>
        <v>0</v>
      </c>
      <c r="W19" s="9">
        <f>'Client 16'!$U$97</f>
        <v>0</v>
      </c>
      <c r="X19" s="9">
        <f>'Client 16'!$AB$97</f>
        <v>0</v>
      </c>
      <c r="Y19" s="28">
        <f>'Client 16'!$AB$105</f>
        <v>0</v>
      </c>
      <c r="Z19" s="9">
        <f>SUM('Q1 2023-2024'!Y19,'Q2 2023-2024'!Y19,'Q3 2023-2024'!Y19,'Q4 2023-2024'!Y19)</f>
        <v>0</v>
      </c>
    </row>
    <row r="20" spans="1:26" ht="19" x14ac:dyDescent="0.25">
      <c r="A20" s="32" t="s">
        <v>131</v>
      </c>
      <c r="B20" s="9">
        <f>'Client 17'!$F$23</f>
        <v>0</v>
      </c>
      <c r="C20" s="9">
        <f>'Client 17'!$M$23</f>
        <v>0</v>
      </c>
      <c r="D20" s="9">
        <f>'Client 17'!$F$41</f>
        <v>0</v>
      </c>
      <c r="E20" s="9">
        <f>'Client 17'!$M$41</f>
        <v>0</v>
      </c>
      <c r="F20" s="9">
        <f>'Client 17'!$F$59</f>
        <v>0</v>
      </c>
      <c r="G20" s="9">
        <f>'Client 17'!$M$59</f>
        <v>0</v>
      </c>
      <c r="H20" s="9">
        <f>'Client 17'!$F$78</f>
        <v>0</v>
      </c>
      <c r="I20" s="9">
        <f>'Client 17'!$M$78</f>
        <v>0</v>
      </c>
      <c r="J20" s="9">
        <f>'Client 18'!$F$97</f>
        <v>0</v>
      </c>
      <c r="K20" s="9">
        <f>'Client 17'!$M$97</f>
        <v>0</v>
      </c>
      <c r="L20" s="27">
        <f>'Client 17'!$M$105</f>
        <v>0</v>
      </c>
      <c r="M20" s="9">
        <f>SUM('Q1 2023-2024'!L20,'Q2 2023-2024'!L20,'Q3 2023-2024'!L20, 'Q4 2023-2024'!L20)</f>
        <v>0</v>
      </c>
      <c r="N20" s="23"/>
      <c r="O20" s="9">
        <f>'Client 17'!$U$23</f>
        <v>0</v>
      </c>
      <c r="P20" s="9">
        <f>'Client 17'!$AB$23</f>
        <v>0</v>
      </c>
      <c r="Q20" s="9">
        <f>'Client 17'!$U$41</f>
        <v>0</v>
      </c>
      <c r="R20" s="9">
        <f>'Client 17'!$AB$41</f>
        <v>0</v>
      </c>
      <c r="S20" s="9">
        <f>'Client 17'!$U$59</f>
        <v>0</v>
      </c>
      <c r="T20" s="9">
        <f>'Client 17'!$AB$59</f>
        <v>0</v>
      </c>
      <c r="U20" s="9">
        <f>'Client 17'!$U$78</f>
        <v>0</v>
      </c>
      <c r="V20" s="9">
        <f>'Client 17'!$AB$78</f>
        <v>0</v>
      </c>
      <c r="W20" s="9">
        <f>'Client 17'!$U$97</f>
        <v>0</v>
      </c>
      <c r="X20" s="9">
        <f>'Client 17'!$AB$97</f>
        <v>0</v>
      </c>
      <c r="Y20" s="28">
        <f>'Client 17'!$AB$105</f>
        <v>0</v>
      </c>
      <c r="Z20" s="9">
        <f>SUM('Q1 2023-2024'!Y20,'Q2 2023-2024'!Y20,'Q3 2023-2024'!Y20,'Q4 2023-2024'!Y20)</f>
        <v>0</v>
      </c>
    </row>
    <row r="21" spans="1:26" ht="19" x14ac:dyDescent="0.25">
      <c r="A21" s="32" t="s">
        <v>132</v>
      </c>
      <c r="B21" s="9">
        <f>'Client 18'!$F$23</f>
        <v>0</v>
      </c>
      <c r="C21" s="9">
        <f>'Client 18'!$M$23</f>
        <v>0</v>
      </c>
      <c r="D21" s="9">
        <f>'Client 18'!$F$41</f>
        <v>0</v>
      </c>
      <c r="E21" s="9">
        <f>'Client 18'!$M$41</f>
        <v>0</v>
      </c>
      <c r="F21" s="9">
        <f>'Client 18'!$F$59</f>
        <v>0</v>
      </c>
      <c r="G21" s="9">
        <f>'Client 18'!$M$59</f>
        <v>0</v>
      </c>
      <c r="H21" s="9">
        <f>'Client 18'!$F$78</f>
        <v>0</v>
      </c>
      <c r="I21" s="9">
        <f>'Client 18'!$M$78</f>
        <v>0</v>
      </c>
      <c r="J21" s="9">
        <f>'Client 17'!$F$97</f>
        <v>0</v>
      </c>
      <c r="K21" s="9">
        <f>'Client 18'!$M$97</f>
        <v>0</v>
      </c>
      <c r="L21" s="27">
        <f>'Client 18'!$M$105</f>
        <v>0</v>
      </c>
      <c r="M21" s="9">
        <f>SUM('Q1 2023-2024'!L21,'Q2 2023-2024'!L21,'Q3 2023-2024'!L21, 'Q4 2023-2024'!L21)</f>
        <v>0</v>
      </c>
      <c r="N21" s="23"/>
      <c r="O21" s="9">
        <f>'Client 18'!$U$23</f>
        <v>0</v>
      </c>
      <c r="P21" s="9">
        <f>'Client 18'!$AB$23</f>
        <v>0</v>
      </c>
      <c r="Q21" s="9">
        <f>'Client 18'!$U$41</f>
        <v>0</v>
      </c>
      <c r="R21" s="9">
        <f>'Client 18'!$AB$41</f>
        <v>0</v>
      </c>
      <c r="S21" s="9">
        <f>'Client 18'!$U$59</f>
        <v>0</v>
      </c>
      <c r="T21" s="9">
        <f>'Client 18'!$AB$59</f>
        <v>0</v>
      </c>
      <c r="U21" s="9">
        <f>'Client 18'!$U$78</f>
        <v>0</v>
      </c>
      <c r="V21" s="9">
        <f>'Client 18'!$AB$78</f>
        <v>0</v>
      </c>
      <c r="W21" s="9">
        <f>'Client 18'!$U$97</f>
        <v>0</v>
      </c>
      <c r="X21" s="9">
        <f>'Client 18'!$AB$97</f>
        <v>0</v>
      </c>
      <c r="Y21" s="28">
        <f>'Client 18'!$AB$105</f>
        <v>0</v>
      </c>
      <c r="Z21" s="9">
        <f>SUM('Q1 2023-2024'!Y21,'Q2 2023-2024'!Y21,'Q3 2023-2024'!Y21,'Q4 2023-2024'!Y21)</f>
        <v>0</v>
      </c>
    </row>
    <row r="22" spans="1:26" ht="19" x14ac:dyDescent="0.25">
      <c r="A22" s="32" t="s">
        <v>133</v>
      </c>
      <c r="B22" s="9">
        <f>'Client 19'!$F$23</f>
        <v>0</v>
      </c>
      <c r="C22" s="9">
        <f>'Client 19'!$M$23</f>
        <v>0</v>
      </c>
      <c r="D22" s="9">
        <f>'Client 19'!$F$41</f>
        <v>0</v>
      </c>
      <c r="E22" s="9">
        <f>'Client 19'!$M$41</f>
        <v>0</v>
      </c>
      <c r="F22" s="9">
        <f>'Client 19'!$F$59</f>
        <v>0</v>
      </c>
      <c r="G22" s="9">
        <f>'Client 19'!$M$59</f>
        <v>0</v>
      </c>
      <c r="H22" s="9">
        <f>'Client 19'!$F$78</f>
        <v>0</v>
      </c>
      <c r="I22" s="9">
        <f>'Client 19'!$M$78</f>
        <v>0</v>
      </c>
      <c r="J22" s="9">
        <f>'Client 19'!$F$97</f>
        <v>0</v>
      </c>
      <c r="K22" s="9">
        <f>'Client 19'!$M$97</f>
        <v>0</v>
      </c>
      <c r="L22" s="27">
        <f>'Client 19'!$M$105</f>
        <v>0</v>
      </c>
      <c r="M22" s="9">
        <f>SUM('Q1 2023-2024'!L22,'Q2 2023-2024'!L22,'Q3 2023-2024'!L22, 'Q4 2023-2024'!L22)</f>
        <v>0</v>
      </c>
      <c r="N22" s="23"/>
      <c r="O22" s="9">
        <f>'Client 19'!$U$23</f>
        <v>0</v>
      </c>
      <c r="P22" s="9">
        <f>'Client 19'!$AB$23</f>
        <v>0</v>
      </c>
      <c r="Q22" s="9">
        <f>'Client 19'!$U$41</f>
        <v>0</v>
      </c>
      <c r="R22" s="9">
        <f>'Client 19'!$AB$41</f>
        <v>0</v>
      </c>
      <c r="S22" s="9">
        <f>'Client 19'!$U$59</f>
        <v>0</v>
      </c>
      <c r="T22" s="9">
        <f>'Client 19'!$AB$59</f>
        <v>0</v>
      </c>
      <c r="U22" s="9">
        <f>'Client 19'!$U$78</f>
        <v>0</v>
      </c>
      <c r="V22" s="9">
        <f>'Client 19'!$AB$78</f>
        <v>0</v>
      </c>
      <c r="W22" s="9">
        <f>'Client 19'!$U$97</f>
        <v>0</v>
      </c>
      <c r="X22" s="9">
        <f>'Client 19'!$AB$97</f>
        <v>0</v>
      </c>
      <c r="Y22" s="28">
        <f>'Client 19'!$AB$105</f>
        <v>0</v>
      </c>
      <c r="Z22" s="9">
        <f>SUM('Q1 2023-2024'!Y22,'Q2 2023-2024'!Y22,'Q3 2023-2024'!Y22,'Q4 2023-2024'!Y22)</f>
        <v>0</v>
      </c>
    </row>
    <row r="23" spans="1:26" ht="19" x14ac:dyDescent="0.25">
      <c r="A23" s="32" t="s">
        <v>134</v>
      </c>
      <c r="B23" s="9">
        <f>'Client 20'!$F$23</f>
        <v>0</v>
      </c>
      <c r="C23" s="9">
        <f>'Client 20'!$M$23</f>
        <v>0</v>
      </c>
      <c r="D23" s="9">
        <f>'Client 20'!$F$41</f>
        <v>0</v>
      </c>
      <c r="E23" s="9">
        <f>'Client 20'!$M$41</f>
        <v>0</v>
      </c>
      <c r="F23" s="9">
        <f>'Client 20'!$F$59</f>
        <v>0</v>
      </c>
      <c r="G23" s="9">
        <f>'Client 20'!$M$59</f>
        <v>0</v>
      </c>
      <c r="H23" s="9">
        <f>'Client 20'!$F$78</f>
        <v>0</v>
      </c>
      <c r="I23" s="9">
        <f>'Client 20'!$M$78</f>
        <v>0</v>
      </c>
      <c r="J23" s="9">
        <f>'Client 20'!$F$97</f>
        <v>0</v>
      </c>
      <c r="K23" s="9">
        <f>'Client 20'!$M$97</f>
        <v>0</v>
      </c>
      <c r="L23" s="27">
        <f>'Client 20'!$M$105</f>
        <v>0</v>
      </c>
      <c r="M23" s="9">
        <f>SUM('Q1 2023-2024'!L23,'Q2 2023-2024'!L23,'Q3 2023-2024'!L23, 'Q4 2023-2024'!L23)</f>
        <v>0</v>
      </c>
      <c r="N23" s="23"/>
      <c r="O23" s="9">
        <f>'Client 20'!$U$23</f>
        <v>0</v>
      </c>
      <c r="P23" s="9">
        <f>'Client 20'!$AB$23</f>
        <v>0</v>
      </c>
      <c r="Q23" s="9">
        <f>'Client 20'!$U$41</f>
        <v>0</v>
      </c>
      <c r="R23" s="9">
        <f>'Client 20'!$AB$41</f>
        <v>0</v>
      </c>
      <c r="S23" s="9">
        <f>'Client 20'!$U$59</f>
        <v>0</v>
      </c>
      <c r="T23" s="9">
        <f>'Client 20'!$AB$59</f>
        <v>0</v>
      </c>
      <c r="U23" s="9">
        <f>'Client 20'!$U$78</f>
        <v>0</v>
      </c>
      <c r="V23" s="9">
        <f>'Client 20'!$AB$78</f>
        <v>0</v>
      </c>
      <c r="W23" s="9">
        <f>'Client 20'!$U$97</f>
        <v>0</v>
      </c>
      <c r="X23" s="9">
        <f>'Client 20'!$AB$97</f>
        <v>0</v>
      </c>
      <c r="Y23" s="28">
        <f>'Client 20'!$AB$105</f>
        <v>0</v>
      </c>
      <c r="Z23" s="9">
        <f>SUM('Q1 2023-2024'!Y23,'Q2 2023-2024'!Y23,'Q3 2023-2024'!Y23,'Q4 2023-2024'!Y23)</f>
        <v>0</v>
      </c>
    </row>
    <row r="24" spans="1:26" ht="19" x14ac:dyDescent="0.25">
      <c r="A24" s="32" t="s">
        <v>135</v>
      </c>
      <c r="B24" s="9">
        <f>'Client 21'!$F$23</f>
        <v>0</v>
      </c>
      <c r="C24" s="9">
        <f>'Client 21'!$M$23</f>
        <v>0</v>
      </c>
      <c r="D24" s="9">
        <f>'Client 21'!$F$41</f>
        <v>0</v>
      </c>
      <c r="E24" s="9">
        <f>'Client 21'!$M$41</f>
        <v>0</v>
      </c>
      <c r="F24" s="9">
        <f>'Client 21'!$F$59</f>
        <v>0</v>
      </c>
      <c r="G24" s="9">
        <f>'Client 21'!$M$59</f>
        <v>0</v>
      </c>
      <c r="H24" s="9">
        <f>'Client 21'!$F$78</f>
        <v>0</v>
      </c>
      <c r="I24" s="9">
        <f>'Client 21'!$M$78</f>
        <v>0</v>
      </c>
      <c r="J24" s="9">
        <f>'Client 21'!$F$97</f>
        <v>0</v>
      </c>
      <c r="K24" s="9">
        <f>'Client 21'!$M$97</f>
        <v>0</v>
      </c>
      <c r="L24" s="27">
        <f>'Client 21'!$M$105</f>
        <v>0</v>
      </c>
      <c r="M24" s="9">
        <f>SUM('Q1 2023-2024'!L24,'Q2 2023-2024'!L24,'Q3 2023-2024'!L24, 'Q4 2023-2024'!L24)</f>
        <v>0</v>
      </c>
      <c r="N24" s="23"/>
      <c r="O24" s="9">
        <f>'Client 21'!$U$23</f>
        <v>0</v>
      </c>
      <c r="P24" s="9">
        <f>'Client 21'!$AB$23</f>
        <v>0</v>
      </c>
      <c r="Q24" s="9">
        <f>'Client 21'!$U$41</f>
        <v>0</v>
      </c>
      <c r="R24" s="9">
        <f>'Client 21'!$AB$41</f>
        <v>0</v>
      </c>
      <c r="S24" s="9">
        <f>'Client 21'!$U$59</f>
        <v>0</v>
      </c>
      <c r="T24" s="9">
        <f>'Client 21'!$AB$59</f>
        <v>0</v>
      </c>
      <c r="U24" s="9">
        <f>'Client 21'!$U$78</f>
        <v>0</v>
      </c>
      <c r="V24" s="9">
        <f>'Client 21'!$AB$78</f>
        <v>0</v>
      </c>
      <c r="W24" s="9">
        <f>'Client 21'!$U$97</f>
        <v>0</v>
      </c>
      <c r="X24" s="9">
        <f>'Client 21'!$AB$97</f>
        <v>0</v>
      </c>
      <c r="Y24" s="28">
        <f>'Client 21'!$AB$105</f>
        <v>0</v>
      </c>
      <c r="Z24" s="9">
        <f>SUM('Q1 2023-2024'!Y24,'Q2 2023-2024'!Y24,'Q3 2023-2024'!Y24,'Q4 2023-2024'!Y24)</f>
        <v>0</v>
      </c>
    </row>
    <row r="25" spans="1:26" ht="19" x14ac:dyDescent="0.25">
      <c r="A25" s="32" t="s">
        <v>136</v>
      </c>
      <c r="B25" s="9">
        <f>'Client 22'!$F$23</f>
        <v>0</v>
      </c>
      <c r="C25" s="9">
        <f>'Client 22'!$M$23</f>
        <v>0</v>
      </c>
      <c r="D25" s="9">
        <f>'Client 22'!$F$41</f>
        <v>0</v>
      </c>
      <c r="E25" s="9">
        <f>'Client 22'!$M$41</f>
        <v>0</v>
      </c>
      <c r="F25" s="9">
        <f>'Client 22'!$F$59</f>
        <v>0</v>
      </c>
      <c r="G25" s="9">
        <f>'Client 22'!$M$59</f>
        <v>0</v>
      </c>
      <c r="H25" s="9">
        <f>'Client 22'!$F$78</f>
        <v>0</v>
      </c>
      <c r="I25" s="9">
        <f>'Client 22'!$M$78</f>
        <v>0</v>
      </c>
      <c r="J25" s="9">
        <f>'Client 22'!$F$97</f>
        <v>0</v>
      </c>
      <c r="K25" s="9">
        <f>'Client 22'!$M$97</f>
        <v>0</v>
      </c>
      <c r="L25" s="27">
        <f>'Client 22'!$M$105</f>
        <v>0</v>
      </c>
      <c r="M25" s="9">
        <f>SUM('Q1 2023-2024'!L25,'Q2 2023-2024'!L25,'Q3 2023-2024'!L25, 'Q4 2023-2024'!L25)</f>
        <v>0</v>
      </c>
      <c r="N25" s="23"/>
      <c r="O25" s="9">
        <f>'Client 22'!$U$23</f>
        <v>0</v>
      </c>
      <c r="P25" s="9">
        <f>'Client 22'!$AB$23</f>
        <v>0</v>
      </c>
      <c r="Q25" s="9">
        <f>'Client 22'!$U$41</f>
        <v>0</v>
      </c>
      <c r="R25" s="9">
        <f>'Client 22'!$AB$41</f>
        <v>0</v>
      </c>
      <c r="S25" s="9">
        <f>'Client 22'!$U$59</f>
        <v>0</v>
      </c>
      <c r="T25" s="9">
        <f>'Client 22'!$AB$59</f>
        <v>0</v>
      </c>
      <c r="U25" s="9">
        <f>'Client 22'!$U$78</f>
        <v>0</v>
      </c>
      <c r="V25" s="9">
        <f>'Client 22'!$AB$78</f>
        <v>0</v>
      </c>
      <c r="W25" s="9">
        <f>'Client 22'!$U$97</f>
        <v>0</v>
      </c>
      <c r="X25" s="9">
        <f>'Client 22'!$AB$97</f>
        <v>0</v>
      </c>
      <c r="Y25" s="28">
        <f>'Client 22'!$AB$105</f>
        <v>0</v>
      </c>
      <c r="Z25" s="9">
        <f>SUM('Q1 2023-2024'!Y25,'Q2 2023-2024'!Y25,'Q3 2023-2024'!Y25,'Q4 2023-2024'!Y25)</f>
        <v>0</v>
      </c>
    </row>
    <row r="26" spans="1:26" ht="19" x14ac:dyDescent="0.25">
      <c r="A26" s="32" t="s">
        <v>137</v>
      </c>
      <c r="B26" s="9">
        <f>'Client 23'!$F$23</f>
        <v>0</v>
      </c>
      <c r="C26" s="9">
        <f>'Client 23'!$M$23</f>
        <v>0</v>
      </c>
      <c r="D26" s="9">
        <f>'Client 23'!$F$41</f>
        <v>0</v>
      </c>
      <c r="E26" s="9">
        <f>'Client 23'!$M$41</f>
        <v>0</v>
      </c>
      <c r="F26" s="9">
        <f>'Client 23'!$F$59</f>
        <v>0</v>
      </c>
      <c r="G26" s="9">
        <f>'Client 23'!$M$59</f>
        <v>0</v>
      </c>
      <c r="H26" s="9">
        <f>'Client 23'!$F$78</f>
        <v>0</v>
      </c>
      <c r="I26" s="9">
        <f>'Client 23'!$M$78</f>
        <v>0</v>
      </c>
      <c r="J26" s="9">
        <f>'Client 23'!$F$97</f>
        <v>0</v>
      </c>
      <c r="K26" s="9">
        <f>'Client 23'!$M$97</f>
        <v>0</v>
      </c>
      <c r="L26" s="27">
        <f>'Client 23'!$M$105</f>
        <v>0</v>
      </c>
      <c r="M26" s="9">
        <f>SUM('Q1 2023-2024'!L26,'Q2 2023-2024'!L26,'Q3 2023-2024'!L26, 'Q4 2023-2024'!L26)</f>
        <v>0</v>
      </c>
      <c r="N26" s="23"/>
      <c r="O26" s="9">
        <f>'Client 23'!$U$23</f>
        <v>0</v>
      </c>
      <c r="P26" s="9">
        <f>'Client 23'!$AB$23</f>
        <v>0</v>
      </c>
      <c r="Q26" s="9">
        <f>'Client 23'!$U$41</f>
        <v>0</v>
      </c>
      <c r="R26" s="9">
        <f>'Client 23'!$AB$41</f>
        <v>0</v>
      </c>
      <c r="S26" s="9">
        <f>'Client 23'!$U$59</f>
        <v>0</v>
      </c>
      <c r="T26" s="9">
        <f>'Client 23'!$AB$59</f>
        <v>0</v>
      </c>
      <c r="U26" s="9">
        <f>'Client 23'!$U$78</f>
        <v>0</v>
      </c>
      <c r="V26" s="9">
        <f>'Client 23'!$AB$78</f>
        <v>0</v>
      </c>
      <c r="W26" s="9">
        <f>'Client 23'!$U$97</f>
        <v>0</v>
      </c>
      <c r="X26" s="9">
        <f>'Client 23'!$AB$97</f>
        <v>0</v>
      </c>
      <c r="Y26" s="28">
        <f>'Client 23'!$AB$105</f>
        <v>0</v>
      </c>
      <c r="Z26" s="9">
        <f>SUM('Q1 2023-2024'!Y26,'Q2 2023-2024'!Y26,'Q3 2023-2024'!Y26,'Q4 2023-2024'!Y26)</f>
        <v>0</v>
      </c>
    </row>
    <row r="27" spans="1:26" ht="19" x14ac:dyDescent="0.25">
      <c r="A27" s="32" t="s">
        <v>138</v>
      </c>
      <c r="B27" s="9">
        <f>'Client 24'!$F$23</f>
        <v>0</v>
      </c>
      <c r="C27" s="9">
        <f>'Client 24'!$M$23</f>
        <v>0</v>
      </c>
      <c r="D27" s="9">
        <f>'Client 24'!$F$41</f>
        <v>0</v>
      </c>
      <c r="E27" s="9">
        <f>'Client 24'!$M$41</f>
        <v>0</v>
      </c>
      <c r="F27" s="9">
        <f>'Client 24'!$F$59</f>
        <v>0</v>
      </c>
      <c r="G27" s="9">
        <f>'Client 24'!$M$59</f>
        <v>0</v>
      </c>
      <c r="H27" s="9">
        <f>'Client 24'!$F$78</f>
        <v>0</v>
      </c>
      <c r="I27" s="9">
        <f>'Client 24'!$M$78</f>
        <v>0</v>
      </c>
      <c r="J27" s="9">
        <f>'Client 24'!$F$97</f>
        <v>0</v>
      </c>
      <c r="K27" s="9">
        <f>'Client 24'!$M$97</f>
        <v>0</v>
      </c>
      <c r="L27" s="27">
        <f>'Client 24'!$M$105</f>
        <v>0</v>
      </c>
      <c r="M27" s="9">
        <f>SUM('Q1 2023-2024'!L27,'Q2 2023-2024'!L27,'Q3 2023-2024'!L27, 'Q4 2023-2024'!L27)</f>
        <v>0</v>
      </c>
      <c r="N27" s="23"/>
      <c r="O27" s="9">
        <f>'Client 24'!$U$23</f>
        <v>0</v>
      </c>
      <c r="P27" s="9">
        <f>'Client 24'!$AB$23</f>
        <v>0</v>
      </c>
      <c r="Q27" s="9">
        <f>'Client 24'!$U$41</f>
        <v>0</v>
      </c>
      <c r="R27" s="9">
        <f>'Client 24'!$AB$41</f>
        <v>0</v>
      </c>
      <c r="S27" s="9">
        <f>'Client 24'!$U$59</f>
        <v>0</v>
      </c>
      <c r="T27" s="9">
        <f>'Client 24'!$AB$59</f>
        <v>0</v>
      </c>
      <c r="U27" s="9">
        <f>'Client 24'!$U$77</f>
        <v>0</v>
      </c>
      <c r="V27" s="9">
        <f>'Client 24'!$AB$78</f>
        <v>0</v>
      </c>
      <c r="W27" s="9">
        <f>'Client 24'!$U$97</f>
        <v>0</v>
      </c>
      <c r="X27" s="9">
        <f>'Client 24'!$AB$97</f>
        <v>0</v>
      </c>
      <c r="Y27" s="28">
        <f>'Client 24'!$AB$105</f>
        <v>0</v>
      </c>
      <c r="Z27" s="9">
        <f>SUM('Q1 2023-2024'!Y27,'Q2 2023-2024'!Y27,'Q3 2023-2024'!Y27,'Q4 2023-2024'!Y27)</f>
        <v>0</v>
      </c>
    </row>
    <row r="28" spans="1:26" ht="19" x14ac:dyDescent="0.25">
      <c r="A28" s="32" t="s">
        <v>139</v>
      </c>
      <c r="B28" s="9">
        <f>'Client 25'!$F$23</f>
        <v>0</v>
      </c>
      <c r="C28" s="9">
        <f>'Client 25'!$M$23</f>
        <v>0</v>
      </c>
      <c r="D28" s="9">
        <f>'Client 25'!$F$41</f>
        <v>0</v>
      </c>
      <c r="E28" s="9">
        <f>'Client 25'!$M$41</f>
        <v>0</v>
      </c>
      <c r="F28" s="9">
        <f>'Client 25'!$F$59</f>
        <v>0</v>
      </c>
      <c r="G28" s="9">
        <f>'Client 25'!$M$59</f>
        <v>0</v>
      </c>
      <c r="H28" s="9">
        <f>'Client 25'!$F$78</f>
        <v>0</v>
      </c>
      <c r="I28" s="9">
        <f>'Client 25'!$M$78</f>
        <v>0</v>
      </c>
      <c r="J28" s="9">
        <f>'Client 25'!$F$97</f>
        <v>0</v>
      </c>
      <c r="K28" s="9">
        <f>'Client 25'!$M$97</f>
        <v>0</v>
      </c>
      <c r="L28" s="27">
        <f>'Client 25'!$M$105</f>
        <v>0</v>
      </c>
      <c r="M28" s="9">
        <f>SUM('Q1 2023-2024'!L28,'Q2 2023-2024'!L28,'Q3 2023-2024'!L28, 'Q4 2023-2024'!L28)</f>
        <v>0</v>
      </c>
      <c r="N28" s="23"/>
      <c r="O28" s="9">
        <f>'Client 25'!$U$23</f>
        <v>0</v>
      </c>
      <c r="P28" s="9">
        <f>'Client 25'!$AB$23</f>
        <v>0</v>
      </c>
      <c r="Q28" s="9">
        <f>'Client 25'!$U$41</f>
        <v>0</v>
      </c>
      <c r="R28" s="9">
        <f>'Client 25'!$AB$41</f>
        <v>0</v>
      </c>
      <c r="S28" s="9">
        <f>'Client 25'!$U$59</f>
        <v>0</v>
      </c>
      <c r="T28" s="9">
        <f>'Client 25'!$AB$59</f>
        <v>0</v>
      </c>
      <c r="U28" s="9">
        <f>'Client 25'!$U$78</f>
        <v>0</v>
      </c>
      <c r="V28" s="9">
        <f>'Client 25'!$AB$78</f>
        <v>0</v>
      </c>
      <c r="W28" s="9">
        <f>'Client 25'!$U$97</f>
        <v>0</v>
      </c>
      <c r="X28" s="9">
        <f>'Client 25'!$AB$97</f>
        <v>0</v>
      </c>
      <c r="Y28" s="28">
        <f>'Client 25'!$AB$105</f>
        <v>0</v>
      </c>
      <c r="Z28" s="9">
        <f>SUM('Q1 2023-2024'!Y28,'Q2 2023-2024'!Y28,'Q3 2023-2024'!Y28,'Q4 2023-2024'!Y28)</f>
        <v>0</v>
      </c>
    </row>
    <row r="29" spans="1:26" ht="19" x14ac:dyDescent="0.25">
      <c r="A29" s="32" t="s">
        <v>12</v>
      </c>
      <c r="B29" s="9">
        <f>'Client 26'!$F$23</f>
        <v>0</v>
      </c>
      <c r="C29" s="9">
        <f>'Client 26'!$M$23</f>
        <v>0</v>
      </c>
      <c r="D29" s="9">
        <f>'Client 26'!$F$41</f>
        <v>0</v>
      </c>
      <c r="E29" s="9">
        <f>'Client 26'!$M$41</f>
        <v>0</v>
      </c>
      <c r="F29" s="9">
        <f>'Client 26'!$F$59</f>
        <v>0</v>
      </c>
      <c r="G29" s="9">
        <f>'Client 26'!$M$59</f>
        <v>0</v>
      </c>
      <c r="H29" s="9">
        <f>'Client 26'!$F$78</f>
        <v>0</v>
      </c>
      <c r="I29" s="9">
        <f xml:space="preserve"> 'Client 26'!$M$78</f>
        <v>0</v>
      </c>
      <c r="J29" s="9">
        <f>'Client 26'!$F$97</f>
        <v>0</v>
      </c>
      <c r="K29" s="9">
        <f>'Client 26'!$M$97</f>
        <v>0</v>
      </c>
      <c r="L29" s="27">
        <f>'Client 26'!$M$105</f>
        <v>0</v>
      </c>
      <c r="M29" s="9">
        <f>SUM('Q1 2023-2024'!L29,'Q2 2023-2024'!L29,'Q3 2023-2024'!L29, 'Q4 2023-2024'!L29)</f>
        <v>0</v>
      </c>
      <c r="N29" s="23"/>
      <c r="O29" s="9">
        <f>'Client 26'!$U$23</f>
        <v>0</v>
      </c>
      <c r="P29" s="9">
        <f>'Client 26'!$AB$23</f>
        <v>0</v>
      </c>
      <c r="Q29" s="9">
        <f>'Client 26'!$U$41</f>
        <v>0</v>
      </c>
      <c r="R29" s="9">
        <f>'Client 26'!$AB$41</f>
        <v>0</v>
      </c>
      <c r="S29" s="9">
        <f>'Client 26'!$U$59</f>
        <v>0</v>
      </c>
      <c r="T29" s="9">
        <f>'Client 26'!$AB$59</f>
        <v>0</v>
      </c>
      <c r="U29" s="9">
        <f>'Client 26'!$U$78</f>
        <v>0</v>
      </c>
      <c r="V29" s="9">
        <f>'Client 26'!$AB$78</f>
        <v>0</v>
      </c>
      <c r="W29" s="9">
        <f>'Client 26'!$U$97</f>
        <v>0</v>
      </c>
      <c r="X29" s="9">
        <f>'Client 26'!$AB$97</f>
        <v>0</v>
      </c>
      <c r="Y29" s="28">
        <f>'Client 26'!$AB$105</f>
        <v>0</v>
      </c>
      <c r="Z29" s="9">
        <f>SUM('Q1 2023-2024'!Y29,'Q2 2023-2024'!Y29,'Q3 2023-2024'!Y29,'Q4 2023-2024'!Y29)</f>
        <v>0</v>
      </c>
    </row>
    <row r="30" spans="1:26" ht="19" x14ac:dyDescent="0.25">
      <c r="A30" s="32" t="s">
        <v>14</v>
      </c>
      <c r="B30" s="9">
        <f>'Client 27'!$F$23</f>
        <v>0</v>
      </c>
      <c r="C30" s="9">
        <f>'Client 27'!$M$23</f>
        <v>0</v>
      </c>
      <c r="D30" s="9">
        <f>'Client 27'!$F$41</f>
        <v>0</v>
      </c>
      <c r="E30" s="9">
        <f>'Client 27'!$M$41</f>
        <v>0</v>
      </c>
      <c r="F30" s="9">
        <f>'Client 27'!$F$59</f>
        <v>0</v>
      </c>
      <c r="G30" s="9">
        <f>'Client 27'!$M$59</f>
        <v>0</v>
      </c>
      <c r="H30" s="9">
        <f>'Client 27'!$F$78</f>
        <v>0</v>
      </c>
      <c r="I30" s="9">
        <f>'Client 27'!$M$78</f>
        <v>0</v>
      </c>
      <c r="J30" s="9">
        <f>'Client 27'!$F$97</f>
        <v>0</v>
      </c>
      <c r="K30" s="9">
        <f>'Client 27'!$M$97</f>
        <v>0</v>
      </c>
      <c r="L30" s="27">
        <f>'Client 27'!$M$105</f>
        <v>0</v>
      </c>
      <c r="M30" s="9">
        <f>SUM('Q1 2023-2024'!L30,'Q2 2023-2024'!L30,'Q3 2023-2024'!L30, 'Q4 2023-2024'!L30)</f>
        <v>0</v>
      </c>
      <c r="N30" s="23"/>
      <c r="O30" s="9">
        <f>'Client 27'!$U$23</f>
        <v>0</v>
      </c>
      <c r="P30" s="9">
        <f>'Client 27'!$AB$23</f>
        <v>0</v>
      </c>
      <c r="Q30" s="9">
        <f>'Client 27'!$U$41</f>
        <v>0</v>
      </c>
      <c r="R30" s="9">
        <f>'Client 27'!$AB$41</f>
        <v>0</v>
      </c>
      <c r="S30" s="9">
        <f>'Client 27'!$U$59</f>
        <v>0</v>
      </c>
      <c r="T30" s="9">
        <f>'Client 27'!$AB$59</f>
        <v>0</v>
      </c>
      <c r="U30" s="9">
        <f>'Client 27'!$U$78</f>
        <v>0</v>
      </c>
      <c r="V30" s="9">
        <f>'Client 27'!$AB$78</f>
        <v>0</v>
      </c>
      <c r="W30" s="9">
        <f>'Client 27'!$U$97</f>
        <v>0</v>
      </c>
      <c r="X30" s="9">
        <f>'Client 27'!$AB$97</f>
        <v>0</v>
      </c>
      <c r="Y30" s="28">
        <f>'Client 27'!$AB$105</f>
        <v>0</v>
      </c>
      <c r="Z30" s="9">
        <f>SUM('Q1 2023-2024'!Y30,'Q2 2023-2024'!Y30,'Q3 2023-2024'!Y30,'Q4 2023-2024'!Y30)</f>
        <v>0</v>
      </c>
    </row>
    <row r="31" spans="1:26" ht="19" x14ac:dyDescent="0.25">
      <c r="A31" s="32" t="s">
        <v>16</v>
      </c>
      <c r="B31" s="9">
        <f>'Client 28'!$F$23</f>
        <v>0</v>
      </c>
      <c r="C31" s="9">
        <f>'Client 28'!$M$23</f>
        <v>0</v>
      </c>
      <c r="D31" s="9">
        <f>'Client 28'!$F$41</f>
        <v>0</v>
      </c>
      <c r="E31" s="9">
        <f>'Client 28'!$M$41</f>
        <v>0</v>
      </c>
      <c r="F31" s="9">
        <f>'Client 28'!$F$59</f>
        <v>0</v>
      </c>
      <c r="G31" s="9">
        <f>'Client 28'!$M$59</f>
        <v>0</v>
      </c>
      <c r="H31" s="9">
        <f>'Client 28'!$F$78</f>
        <v>0</v>
      </c>
      <c r="I31" s="9">
        <f>'Client 28'!$M$78</f>
        <v>0</v>
      </c>
      <c r="J31" s="9">
        <f>'Client 28'!$F$97</f>
        <v>0</v>
      </c>
      <c r="K31" s="9">
        <f>'Client 28'!$M$97</f>
        <v>0</v>
      </c>
      <c r="L31" s="27">
        <f>'Client 28'!$M$105</f>
        <v>0</v>
      </c>
      <c r="M31" s="9">
        <f>SUM('Q1 2023-2024'!L31,'Q2 2023-2024'!L31,'Q3 2023-2024'!L31, 'Q4 2023-2024'!L31)</f>
        <v>0</v>
      </c>
      <c r="N31" s="23"/>
      <c r="O31" s="9">
        <f>'Client 28'!$U$23</f>
        <v>0</v>
      </c>
      <c r="P31" s="9">
        <f>'Client 28'!$AB$23</f>
        <v>0</v>
      </c>
      <c r="Q31" s="9">
        <f>'Client 28'!$U$41</f>
        <v>0</v>
      </c>
      <c r="R31" s="9">
        <f>'Client 28'!$AB$41</f>
        <v>0</v>
      </c>
      <c r="S31" s="9">
        <f>'Client 28'!$U$59</f>
        <v>0</v>
      </c>
      <c r="T31" s="9">
        <f>'Client 28'!$AB$58</f>
        <v>0</v>
      </c>
      <c r="U31" s="9">
        <f>'Client 28'!$U$78</f>
        <v>0</v>
      </c>
      <c r="V31" s="9">
        <f>'Client 28'!$AB$78</f>
        <v>0</v>
      </c>
      <c r="W31" s="9">
        <f>'Client 28'!$U$97</f>
        <v>0</v>
      </c>
      <c r="X31" s="9">
        <f>'Client 28'!$AB$97</f>
        <v>0</v>
      </c>
      <c r="Y31" s="28">
        <f>'Client 28'!$AB$105</f>
        <v>0</v>
      </c>
      <c r="Z31" s="9">
        <f>SUM('Q1 2023-2024'!Y31,'Q2 2023-2024'!Y31,'Q3 2023-2024'!Y31,'Q4 2023-2024'!Y31)</f>
        <v>0</v>
      </c>
    </row>
    <row r="32" spans="1:26" ht="19" x14ac:dyDescent="0.25">
      <c r="A32" s="32" t="s">
        <v>18</v>
      </c>
      <c r="B32" s="9">
        <f>'Client 29'!$F$23</f>
        <v>0</v>
      </c>
      <c r="C32" s="9">
        <f>'Client 29'!$M$23</f>
        <v>0</v>
      </c>
      <c r="D32" s="9">
        <f>'Client 29'!$F$41</f>
        <v>0</v>
      </c>
      <c r="E32" s="9">
        <f>'Client 29'!$M$41</f>
        <v>0</v>
      </c>
      <c r="F32" s="9">
        <f>'Client 29'!$F$59</f>
        <v>0</v>
      </c>
      <c r="G32" s="9">
        <f>'Client 29'!$M$59</f>
        <v>0</v>
      </c>
      <c r="H32" s="9">
        <f>'Client 29'!$F$78</f>
        <v>0</v>
      </c>
      <c r="I32" s="9">
        <f>'Client 29'!$M$78</f>
        <v>0</v>
      </c>
      <c r="J32" s="9">
        <f>'Client 29'!$F$97</f>
        <v>0</v>
      </c>
      <c r="K32" s="9">
        <f>'Client 29'!$M$97</f>
        <v>0</v>
      </c>
      <c r="L32" s="27">
        <f>'Client 29'!$M$105</f>
        <v>0</v>
      </c>
      <c r="M32" s="9">
        <f>SUM('Q1 2023-2024'!L32,'Q2 2023-2024'!L32,'Q3 2023-2024'!L32, 'Q4 2023-2024'!L32)</f>
        <v>0</v>
      </c>
      <c r="N32" s="23"/>
      <c r="O32" s="9">
        <f>'Client 29'!$U$23</f>
        <v>0</v>
      </c>
      <c r="P32" s="9">
        <f>'Client 29'!$AB$23</f>
        <v>0</v>
      </c>
      <c r="Q32" s="9">
        <f>'Client 29'!$U$41</f>
        <v>0</v>
      </c>
      <c r="R32" s="9">
        <f>'Client 29'!$AB$41</f>
        <v>0</v>
      </c>
      <c r="S32" s="9">
        <f>'Client 29'!$U$59</f>
        <v>0</v>
      </c>
      <c r="T32" s="9">
        <f>'Client 29'!$AB$59</f>
        <v>0</v>
      </c>
      <c r="U32" s="9">
        <f>'Client 29'!$U$78</f>
        <v>0</v>
      </c>
      <c r="V32" s="9">
        <f>'Client 29'!$AB$78</f>
        <v>0</v>
      </c>
      <c r="W32" s="9">
        <f>'Client 29'!$U$97</f>
        <v>0</v>
      </c>
      <c r="X32" s="9">
        <f>'Client 29'!$AB$97</f>
        <v>0</v>
      </c>
      <c r="Y32" s="28">
        <f>'Client 29'!$AB$105</f>
        <v>0</v>
      </c>
      <c r="Z32" s="9">
        <f>SUM('Q1 2023-2024'!Y32,'Q2 2023-2024'!Y32,'Q3 2023-2024'!Y32,'Q4 2023-2024'!Y32)</f>
        <v>0</v>
      </c>
    </row>
    <row r="33" spans="1:26" ht="19" x14ac:dyDescent="0.25">
      <c r="A33" s="32" t="s">
        <v>20</v>
      </c>
      <c r="B33" s="9">
        <f>'Client 30'!$F$23</f>
        <v>0</v>
      </c>
      <c r="C33" s="9">
        <f>'Client 30'!$M$23</f>
        <v>0</v>
      </c>
      <c r="D33" s="9">
        <f>'Client 30'!$F$41</f>
        <v>0</v>
      </c>
      <c r="E33" s="9">
        <f>'Client 30'!$M$41</f>
        <v>0</v>
      </c>
      <c r="F33" s="9">
        <f>'Client 30'!$F$59</f>
        <v>0</v>
      </c>
      <c r="G33" s="9">
        <f>'Client 30'!$M$59</f>
        <v>0</v>
      </c>
      <c r="H33" s="9">
        <f>'Client 30'!$F$78</f>
        <v>0</v>
      </c>
      <c r="I33" s="9">
        <f>'Client 30'!$M$78</f>
        <v>0</v>
      </c>
      <c r="J33" s="9">
        <f>'Client 30'!$F$97</f>
        <v>0</v>
      </c>
      <c r="K33" s="9">
        <f>'Client 30'!$M$97</f>
        <v>0</v>
      </c>
      <c r="L33" s="27">
        <f>'Client 30'!$M$105</f>
        <v>0</v>
      </c>
      <c r="M33" s="9">
        <f>SUM('Q1 2023-2024'!L33,'Q2 2023-2024'!L33,'Q3 2023-2024'!L33, 'Q4 2023-2024'!L33)</f>
        <v>0</v>
      </c>
      <c r="N33" s="23"/>
      <c r="O33" s="9">
        <f>'Client 30'!$U$23</f>
        <v>0</v>
      </c>
      <c r="P33" s="9">
        <f>'Client 30'!$AB$23</f>
        <v>0</v>
      </c>
      <c r="Q33" s="9">
        <f>'Client 30'!$U$41</f>
        <v>0</v>
      </c>
      <c r="R33" s="9">
        <f>'Client 30'!$AB$41</f>
        <v>0</v>
      </c>
      <c r="S33" s="9">
        <f>'Client 30'!$U$59</f>
        <v>0</v>
      </c>
      <c r="T33" s="9">
        <f>'Client 30'!$AB$59</f>
        <v>0</v>
      </c>
      <c r="U33" s="9">
        <f>'Client 30'!$U$78</f>
        <v>0</v>
      </c>
      <c r="V33" s="9">
        <f>'Client 30'!$AB$78</f>
        <v>0</v>
      </c>
      <c r="W33" s="9">
        <f>'Client 30'!$U$97</f>
        <v>0</v>
      </c>
      <c r="X33" s="9">
        <f>'Client 30'!$AB$97</f>
        <v>0</v>
      </c>
      <c r="Y33" s="28">
        <f>'Client 30'!$AB$105</f>
        <v>0</v>
      </c>
      <c r="Z33" s="9">
        <f>SUM('Q1 2023-2024'!Y33,'Q2 2023-2024'!Y33,'Q3 2023-2024'!Y33,'Q4 2023-2024'!Y33)</f>
        <v>0</v>
      </c>
    </row>
    <row r="34" spans="1:26" ht="19" x14ac:dyDescent="0.25">
      <c r="A34" s="32" t="s">
        <v>7</v>
      </c>
      <c r="B34" s="9">
        <f>'Client 31'!$F$23</f>
        <v>0</v>
      </c>
      <c r="C34" s="9">
        <f>'Client 31'!$M$23</f>
        <v>0</v>
      </c>
      <c r="D34" s="9">
        <f>'Client 31'!$F$41</f>
        <v>0</v>
      </c>
      <c r="E34" s="9">
        <f>'Client 31'!$M$41</f>
        <v>0</v>
      </c>
      <c r="F34" s="9">
        <f>'Client 31'!$F$59</f>
        <v>0</v>
      </c>
      <c r="G34" s="9">
        <f>'Client 31'!$M$59</f>
        <v>0</v>
      </c>
      <c r="H34" s="9">
        <f>'Client 31'!$F$78</f>
        <v>0</v>
      </c>
      <c r="I34" s="9">
        <f>'Client 31'!$M$78</f>
        <v>0</v>
      </c>
      <c r="J34" s="9">
        <f>'Client 31'!$F$97</f>
        <v>0</v>
      </c>
      <c r="K34" s="9">
        <f>'Client 31'!$M$97</f>
        <v>0</v>
      </c>
      <c r="L34" s="27">
        <f>'Client 31'!$M$105</f>
        <v>0</v>
      </c>
      <c r="M34" s="9">
        <f>SUM('Q1 2023-2024'!L34,'Q2 2023-2024'!L34,'Q3 2023-2024'!L34, 'Q4 2023-2024'!L34)</f>
        <v>0</v>
      </c>
      <c r="N34" s="23"/>
      <c r="O34" s="9">
        <f>'Client 31'!$U$23</f>
        <v>0</v>
      </c>
      <c r="P34" s="9">
        <f>'Client 31'!$AB$23</f>
        <v>0</v>
      </c>
      <c r="Q34" s="9">
        <f>'Client 31'!$U$41</f>
        <v>0</v>
      </c>
      <c r="R34" s="9">
        <f>'Client 31'!$AB$41</f>
        <v>0</v>
      </c>
      <c r="S34" s="9">
        <f>'Client 31'!$U$59</f>
        <v>0</v>
      </c>
      <c r="T34" s="9">
        <f>'Client 31'!$AB$59</f>
        <v>0</v>
      </c>
      <c r="U34" s="9">
        <f>'Client 31'!$U$78</f>
        <v>0</v>
      </c>
      <c r="V34" s="9">
        <f>'Client 31'!$AB$78</f>
        <v>0</v>
      </c>
      <c r="W34" s="9">
        <f>'Client 31'!$U$97</f>
        <v>0</v>
      </c>
      <c r="X34" s="9">
        <f>'Client 31'!$AB$97</f>
        <v>0</v>
      </c>
      <c r="Y34" s="28">
        <f>'Client 31'!$AB$105</f>
        <v>0</v>
      </c>
      <c r="Z34" s="9">
        <f>SUM('Q1 2023-2024'!Y34,'Q2 2023-2024'!Y34,'Q3 2023-2024'!Y34,'Q4 2023-2024'!Y34)</f>
        <v>0</v>
      </c>
    </row>
    <row r="35" spans="1:26" ht="19" x14ac:dyDescent="0.25">
      <c r="A35" s="32" t="s">
        <v>8</v>
      </c>
      <c r="B35" s="9">
        <f>'Client 32'!$F$23</f>
        <v>0</v>
      </c>
      <c r="C35" s="9">
        <f>'Client 32'!$M$23</f>
        <v>0</v>
      </c>
      <c r="D35" s="9">
        <f>'Client 32'!$F$41</f>
        <v>0</v>
      </c>
      <c r="E35" s="9">
        <f>'Client 32'!$M$41</f>
        <v>0</v>
      </c>
      <c r="F35" s="9">
        <f>'Client 32'!$F$59</f>
        <v>0</v>
      </c>
      <c r="G35" s="9">
        <f>'Client 32'!$M$59</f>
        <v>0</v>
      </c>
      <c r="H35" s="9">
        <f>'Client 32'!$F$78</f>
        <v>0</v>
      </c>
      <c r="I35" s="9">
        <f>'Client 32'!$M$78</f>
        <v>0</v>
      </c>
      <c r="J35" s="9">
        <f>'Client 32'!$F$97</f>
        <v>0</v>
      </c>
      <c r="K35" s="9">
        <f>'Client 32'!$M$97</f>
        <v>0</v>
      </c>
      <c r="L35" s="27">
        <f>'Client 32'!$M$105</f>
        <v>0</v>
      </c>
      <c r="M35" s="9">
        <f>SUM('Q1 2023-2024'!L35,'Q2 2023-2024'!L35,'Q3 2023-2024'!L35, 'Q4 2023-2024'!L35)</f>
        <v>0</v>
      </c>
      <c r="N35" s="23"/>
      <c r="O35" s="9">
        <f>'Client 32'!$U$23</f>
        <v>0</v>
      </c>
      <c r="P35" s="9">
        <f>'Client 32'!$AB$23</f>
        <v>0</v>
      </c>
      <c r="Q35" s="9">
        <f>'Client 32'!$U$41</f>
        <v>0</v>
      </c>
      <c r="R35" s="9">
        <f>'Client 32'!$AB$41</f>
        <v>0</v>
      </c>
      <c r="S35" s="9">
        <f>'Client 32'!$U$59</f>
        <v>0</v>
      </c>
      <c r="T35" s="9">
        <f>'Client 32'!$AB$59</f>
        <v>0</v>
      </c>
      <c r="U35" s="9">
        <f>'Client 32'!$U$78</f>
        <v>0</v>
      </c>
      <c r="V35" s="9">
        <f>'Client 32'!$AB$78</f>
        <v>0</v>
      </c>
      <c r="W35" s="9">
        <f>'Client 32'!$U$97</f>
        <v>0</v>
      </c>
      <c r="X35" s="9">
        <f>'Client 32'!$AB$97</f>
        <v>0</v>
      </c>
      <c r="Y35" s="28">
        <f>'Client 32'!$AB$105</f>
        <v>0</v>
      </c>
      <c r="Z35" s="9">
        <f>SUM('Q1 2023-2024'!Y35,'Q2 2023-2024'!Y35,'Q3 2023-2024'!Y35,'Q4 2023-2024'!Y35)</f>
        <v>0</v>
      </c>
    </row>
    <row r="36" spans="1:26" ht="19" x14ac:dyDescent="0.25">
      <c r="A36" s="32" t="s">
        <v>9</v>
      </c>
      <c r="B36" s="9">
        <f>'Client 33'!$F$23</f>
        <v>0</v>
      </c>
      <c r="C36" s="9">
        <f>'Client 33'!$M$23</f>
        <v>0</v>
      </c>
      <c r="D36" s="9">
        <f>'Client 33'!$F$41</f>
        <v>0</v>
      </c>
      <c r="E36" s="9">
        <f>'Client 33'!$M$41</f>
        <v>0</v>
      </c>
      <c r="F36" s="9">
        <f>'Client 33'!$F$59</f>
        <v>0</v>
      </c>
      <c r="G36" s="9">
        <f>'Client 33'!$M$59</f>
        <v>0</v>
      </c>
      <c r="H36" s="9">
        <f>'Client 33'!$F$78</f>
        <v>0</v>
      </c>
      <c r="I36" s="9">
        <f>'Client 33'!$M$78</f>
        <v>0</v>
      </c>
      <c r="J36" s="9">
        <f>'Client 33'!$F$97</f>
        <v>0</v>
      </c>
      <c r="K36" s="9">
        <f>'Client 33'!$M$97</f>
        <v>0</v>
      </c>
      <c r="L36" s="27">
        <f>'Client 33'!$M$105</f>
        <v>0</v>
      </c>
      <c r="M36" s="9">
        <f>SUM('Q1 2023-2024'!L36,'Q2 2023-2024'!L36,'Q3 2023-2024'!L36, 'Q4 2023-2024'!L36)</f>
        <v>0</v>
      </c>
      <c r="N36" s="23"/>
      <c r="O36" s="9">
        <f>'Client 33'!$U$23</f>
        <v>0</v>
      </c>
      <c r="P36" s="9">
        <f>'Client 33'!$AB$23</f>
        <v>0</v>
      </c>
      <c r="Q36" s="9">
        <f>'Client 33'!$U$41</f>
        <v>0</v>
      </c>
      <c r="R36" s="9">
        <f>'Client 33'!$AB$41</f>
        <v>0</v>
      </c>
      <c r="S36" s="9">
        <f>'Client 33'!$U$59</f>
        <v>0</v>
      </c>
      <c r="T36" s="9">
        <f>'Client 33'!$AB$59</f>
        <v>0</v>
      </c>
      <c r="U36" s="9">
        <f>'Client 33'!$U$78</f>
        <v>0</v>
      </c>
      <c r="V36" s="9">
        <f>'Client 33'!$AB$78</f>
        <v>0</v>
      </c>
      <c r="W36" s="9">
        <f>'Client 33'!$U$97</f>
        <v>0</v>
      </c>
      <c r="X36" s="9">
        <f>'Client 33'!$AB$97</f>
        <v>0</v>
      </c>
      <c r="Y36" s="28">
        <f>'Client 33'!$AB$105</f>
        <v>0</v>
      </c>
      <c r="Z36" s="9">
        <f>SUM('Q1 2023-2024'!Y36,'Q2 2023-2024'!Y36,'Q3 2023-2024'!Y36,'Q4 2023-2024'!Y36)</f>
        <v>0</v>
      </c>
    </row>
    <row r="37" spans="1:26" ht="19" x14ac:dyDescent="0.25">
      <c r="A37" s="32" t="s">
        <v>10</v>
      </c>
      <c r="B37" s="9">
        <f>'Client 34'!$F$23</f>
        <v>0</v>
      </c>
      <c r="C37" s="9">
        <f>'Client 34'!$M$23</f>
        <v>0</v>
      </c>
      <c r="D37" s="9">
        <f>'Client 34'!$F$41</f>
        <v>0</v>
      </c>
      <c r="E37" s="9">
        <f>'Client 34'!$M$41</f>
        <v>0</v>
      </c>
      <c r="F37" s="9">
        <f>'Client 34'!$F$59</f>
        <v>0</v>
      </c>
      <c r="G37" s="9">
        <f>'Client 34'!$M$59</f>
        <v>0</v>
      </c>
      <c r="H37" s="9">
        <f>'Client 34'!$F$78</f>
        <v>0</v>
      </c>
      <c r="I37" s="9">
        <f>'Client 34'!$M$78</f>
        <v>0</v>
      </c>
      <c r="J37" s="9">
        <f>'Client 34'!$F$97</f>
        <v>0</v>
      </c>
      <c r="K37" s="9">
        <f>'Client 34'!$M$97</f>
        <v>0</v>
      </c>
      <c r="L37" s="27">
        <f>'Client 34'!$M$105</f>
        <v>0</v>
      </c>
      <c r="M37" s="9">
        <f>SUM('Q1 2023-2024'!L37,'Q2 2023-2024'!L37,'Q3 2023-2024'!L37, 'Q4 2023-2024'!L37)</f>
        <v>0</v>
      </c>
      <c r="N37" s="23"/>
      <c r="O37" s="9">
        <f>'Client 34'!$U$23</f>
        <v>0</v>
      </c>
      <c r="P37" s="9">
        <f>'Client 34'!$AB$23</f>
        <v>0</v>
      </c>
      <c r="Q37" s="9">
        <f>'Client 34'!$U$41</f>
        <v>0</v>
      </c>
      <c r="R37" s="9">
        <f>'Client 34'!$AB$41</f>
        <v>0</v>
      </c>
      <c r="S37" s="9">
        <f>'Client 34'!$U$59</f>
        <v>0</v>
      </c>
      <c r="T37" s="9">
        <f>'Client 34'!$AB$59</f>
        <v>0</v>
      </c>
      <c r="U37" s="9">
        <f>'Client 34'!$U$78</f>
        <v>0</v>
      </c>
      <c r="V37" s="9">
        <f>'Client 34'!$AB$78</f>
        <v>0</v>
      </c>
      <c r="W37" s="9">
        <f>'Client 34'!$U$97</f>
        <v>0</v>
      </c>
      <c r="X37" s="9">
        <f>'Client 34'!$AB$97</f>
        <v>0</v>
      </c>
      <c r="Y37" s="28">
        <f>'Client 34'!$AB$105</f>
        <v>0</v>
      </c>
      <c r="Z37" s="9">
        <f>SUM('Q1 2023-2024'!Y37,'Q2 2023-2024'!Y37,'Q3 2023-2024'!Y37,'Q4 2023-2024'!Y37)</f>
        <v>0</v>
      </c>
    </row>
    <row r="38" spans="1:26" ht="19" x14ac:dyDescent="0.25">
      <c r="A38" s="32" t="s">
        <v>11</v>
      </c>
      <c r="B38" s="9">
        <f>'Client 35'!$F$23</f>
        <v>0</v>
      </c>
      <c r="C38" s="9">
        <f>'Client 35'!$M$23</f>
        <v>0</v>
      </c>
      <c r="D38" s="9">
        <f>'Client 35'!$F$41</f>
        <v>0</v>
      </c>
      <c r="E38" s="9">
        <f>'Client 35'!$M$41</f>
        <v>0</v>
      </c>
      <c r="F38" s="9">
        <f>'Client 35'!$F$59</f>
        <v>0</v>
      </c>
      <c r="G38" s="9">
        <f>'Client 35'!$M$59</f>
        <v>0</v>
      </c>
      <c r="H38" s="9">
        <f>'Client 35'!$F$78</f>
        <v>0</v>
      </c>
      <c r="I38" s="9">
        <f>'Client 35'!$M$78</f>
        <v>0</v>
      </c>
      <c r="J38" s="9">
        <f>'Client 35'!$F$97</f>
        <v>0</v>
      </c>
      <c r="K38" s="9">
        <f>'Client 35'!$M$97</f>
        <v>0</v>
      </c>
      <c r="L38" s="27">
        <f>'Client 35'!$M$105</f>
        <v>0</v>
      </c>
      <c r="M38" s="9">
        <f>SUM('Q1 2023-2024'!L38,'Q2 2023-2024'!L38,'Q3 2023-2024'!L38, 'Q4 2023-2024'!L38)</f>
        <v>0</v>
      </c>
      <c r="N38" s="23"/>
      <c r="O38" s="9">
        <f>'Client 35'!$U$23</f>
        <v>0</v>
      </c>
      <c r="P38" s="9">
        <f>'Client 35'!$AB$23</f>
        <v>0</v>
      </c>
      <c r="Q38" s="9">
        <f>'Client 35'!$U$41</f>
        <v>0</v>
      </c>
      <c r="R38" s="9">
        <f>'Client 35'!$AB$41</f>
        <v>0</v>
      </c>
      <c r="S38" s="9">
        <f>'Client 35'!$U$59</f>
        <v>0</v>
      </c>
      <c r="T38" s="9">
        <f>'Client 35'!$AB$59</f>
        <v>0</v>
      </c>
      <c r="U38" s="9">
        <f>'Client 35'!$U$78</f>
        <v>0</v>
      </c>
      <c r="V38" s="9">
        <f>'Client 35'!$AB$78</f>
        <v>0</v>
      </c>
      <c r="W38" s="9">
        <f>'Client 35'!$U$97</f>
        <v>0</v>
      </c>
      <c r="X38" s="9">
        <f>'Client 35'!$AB$97</f>
        <v>0</v>
      </c>
      <c r="Y38" s="28">
        <f>'Client 35'!$AB$105</f>
        <v>0</v>
      </c>
      <c r="Z38" s="9">
        <f>SUM('Q1 2023-2024'!Y38,'Q2 2023-2024'!Y38,'Q3 2023-2024'!Y38,'Q4 2023-2024'!Y38)</f>
        <v>0</v>
      </c>
    </row>
    <row r="39" spans="1:26" ht="19" x14ac:dyDescent="0.25">
      <c r="A39" s="32" t="s">
        <v>13</v>
      </c>
      <c r="B39" s="9">
        <f>'Client 36'!$F$23</f>
        <v>0</v>
      </c>
      <c r="C39" s="9">
        <f>'Client 36'!$M$23</f>
        <v>0</v>
      </c>
      <c r="D39" s="9">
        <f>'Client 36'!$F$41</f>
        <v>0</v>
      </c>
      <c r="E39" s="9">
        <f>'Client 36'!$M$41</f>
        <v>0</v>
      </c>
      <c r="F39" s="9">
        <f>'Client 36'!$F$59</f>
        <v>0</v>
      </c>
      <c r="G39" s="9">
        <f>'Client 36'!$M$59</f>
        <v>0</v>
      </c>
      <c r="H39" s="9">
        <f>'Client 36'!$F$78</f>
        <v>0</v>
      </c>
      <c r="I39" s="9">
        <f>'Client 36'!$M$78</f>
        <v>0</v>
      </c>
      <c r="J39" s="9">
        <f>'Client 36'!$F$97</f>
        <v>0</v>
      </c>
      <c r="K39" s="9">
        <f>'Client 36'!$M$97</f>
        <v>0</v>
      </c>
      <c r="L39" s="27">
        <f>'Client 36'!$M$105</f>
        <v>0</v>
      </c>
      <c r="M39" s="9">
        <f>SUM('Q1 2023-2024'!L39,'Q2 2023-2024'!L39,'Q3 2023-2024'!L39, 'Q4 2023-2024'!L39)</f>
        <v>0</v>
      </c>
      <c r="N39" s="23"/>
      <c r="O39" s="9">
        <f>'Client 36'!$U$23</f>
        <v>0</v>
      </c>
      <c r="P39" s="9">
        <f>'Client 36'!$AB$23</f>
        <v>0</v>
      </c>
      <c r="Q39" s="9">
        <f>'Client 36'!$U$41</f>
        <v>0</v>
      </c>
      <c r="R39" s="9">
        <f>'Client 36'!$AB$41</f>
        <v>0</v>
      </c>
      <c r="S39" s="9">
        <f>'Client 36'!$U$59</f>
        <v>0</v>
      </c>
      <c r="T39" s="9">
        <f>'Client 36'!$AB$59</f>
        <v>0</v>
      </c>
      <c r="U39" s="9">
        <f>'Client 36'!$U$78</f>
        <v>0</v>
      </c>
      <c r="V39" s="9">
        <f>'Client 36'!$AB$78</f>
        <v>0</v>
      </c>
      <c r="W39" s="9">
        <f>'Client 36'!$U$97</f>
        <v>0</v>
      </c>
      <c r="X39" s="9">
        <f>'Client 36'!$AB$97</f>
        <v>0</v>
      </c>
      <c r="Y39" s="28">
        <f>'Client 36'!$AB$105</f>
        <v>0</v>
      </c>
      <c r="Z39" s="9">
        <f>SUM('Q1 2023-2024'!Y39,'Q2 2023-2024'!Y39,'Q3 2023-2024'!Y39,'Q4 2023-2024'!Y39)</f>
        <v>0</v>
      </c>
    </row>
    <row r="40" spans="1:26" ht="19" x14ac:dyDescent="0.25">
      <c r="A40" s="32" t="s">
        <v>15</v>
      </c>
      <c r="B40" s="9">
        <f>'Client 37'!$F$23</f>
        <v>0</v>
      </c>
      <c r="C40" s="9">
        <f>'Client 37'!$M$23</f>
        <v>0</v>
      </c>
      <c r="D40" s="9">
        <f>'Client 37'!$F$41</f>
        <v>0</v>
      </c>
      <c r="E40" s="9">
        <f>'Client 37'!$M$41</f>
        <v>0</v>
      </c>
      <c r="F40" s="9">
        <f>'Client 37'!$F$59</f>
        <v>0</v>
      </c>
      <c r="G40" s="9">
        <f>'Client 37'!$M$59</f>
        <v>0</v>
      </c>
      <c r="H40" s="9">
        <f>'Client 37'!$F$78</f>
        <v>0</v>
      </c>
      <c r="I40" s="9">
        <f>'Client 37'!$M$78</f>
        <v>0</v>
      </c>
      <c r="J40" s="9">
        <f>'Client 37'!$F$97</f>
        <v>0</v>
      </c>
      <c r="K40" s="9">
        <f>'Client 37'!$M$97</f>
        <v>0</v>
      </c>
      <c r="L40" s="27">
        <f>'Client 37'!$M$105</f>
        <v>0</v>
      </c>
      <c r="M40" s="9">
        <f>SUM('Q1 2023-2024'!L40,'Q2 2023-2024'!L40,'Q3 2023-2024'!L40, 'Q4 2023-2024'!L40)</f>
        <v>0</v>
      </c>
      <c r="N40" s="23"/>
      <c r="O40" s="9">
        <f>'Client 37'!$U$23</f>
        <v>0</v>
      </c>
      <c r="P40" s="9">
        <f>'Client 37'!$AB$23</f>
        <v>0</v>
      </c>
      <c r="Q40" s="9">
        <f>'Client 37'!$U$41</f>
        <v>0</v>
      </c>
      <c r="R40" s="9">
        <f>'Client 37'!$AB$41</f>
        <v>0</v>
      </c>
      <c r="S40" s="9">
        <f>'Client 37'!$U$59</f>
        <v>0</v>
      </c>
      <c r="T40" s="9">
        <f>'Client 37'!$AB$59</f>
        <v>0</v>
      </c>
      <c r="U40" s="9">
        <f>'Client 37'!$U$78</f>
        <v>0</v>
      </c>
      <c r="V40" s="9">
        <f>'Client 37'!$AB$78</f>
        <v>0</v>
      </c>
      <c r="W40" s="9">
        <f>'Client 37'!$U$97</f>
        <v>0</v>
      </c>
      <c r="X40" s="9">
        <f>'Client 37'!$AB$97</f>
        <v>0</v>
      </c>
      <c r="Y40" s="28">
        <f>'Client 37'!$AB$105</f>
        <v>0</v>
      </c>
      <c r="Z40" s="9">
        <f>SUM('Q1 2023-2024'!Y40,'Q2 2023-2024'!Y40,'Q3 2023-2024'!Y40,'Q4 2023-2024'!Y40)</f>
        <v>0</v>
      </c>
    </row>
    <row r="41" spans="1:26" ht="19" x14ac:dyDescent="0.25">
      <c r="A41" s="32" t="s">
        <v>17</v>
      </c>
      <c r="B41" s="9">
        <f>'Client 38'!$F$23</f>
        <v>0</v>
      </c>
      <c r="C41" s="9">
        <f>'Client 38'!$M$23</f>
        <v>0</v>
      </c>
      <c r="D41" s="9">
        <f>'Client 38'!$F$41</f>
        <v>0</v>
      </c>
      <c r="E41" s="9">
        <f>'Client 38'!$M$41</f>
        <v>0</v>
      </c>
      <c r="F41" s="9">
        <f>'Client 38'!$F$59</f>
        <v>0</v>
      </c>
      <c r="G41" s="9">
        <f>'Client 38'!$M$59</f>
        <v>0</v>
      </c>
      <c r="H41" s="9">
        <f>'Client 38'!$F$78</f>
        <v>0</v>
      </c>
      <c r="I41" s="9">
        <f>'Client 38'!$M$78</f>
        <v>0</v>
      </c>
      <c r="J41" s="9">
        <f>'Client 38'!$F$97</f>
        <v>0</v>
      </c>
      <c r="K41" s="9">
        <f>'Client 38'!$M$97</f>
        <v>0</v>
      </c>
      <c r="L41" s="27">
        <f>'Client 38'!$M$105</f>
        <v>0</v>
      </c>
      <c r="M41" s="9">
        <f>SUM('Q1 2023-2024'!L41,'Q2 2023-2024'!L41,'Q3 2023-2024'!L41, 'Q4 2023-2024'!L41)</f>
        <v>0</v>
      </c>
      <c r="N41" s="23"/>
      <c r="O41" s="9">
        <f>'Client 38'!$U$23</f>
        <v>0</v>
      </c>
      <c r="P41" s="9">
        <f>'Client 38'!$AB$23</f>
        <v>0</v>
      </c>
      <c r="Q41" s="9">
        <f>'Client 38'!$U$41</f>
        <v>0</v>
      </c>
      <c r="R41" s="9">
        <f>'Client 38'!$AB$41</f>
        <v>0</v>
      </c>
      <c r="S41" s="9">
        <f>'Client 38'!$U$59</f>
        <v>0</v>
      </c>
      <c r="T41" s="9">
        <f>'Client 38'!$AB$59</f>
        <v>0</v>
      </c>
      <c r="U41" s="9">
        <f>'Client 38'!$U$78</f>
        <v>0</v>
      </c>
      <c r="V41" s="9">
        <f>'Client 38'!$AB$78</f>
        <v>0</v>
      </c>
      <c r="W41" s="9">
        <f>'Client 38'!$U$97</f>
        <v>0</v>
      </c>
      <c r="X41" s="9">
        <f>'Client 38'!$AB$97</f>
        <v>0</v>
      </c>
      <c r="Y41" s="28">
        <f>'Client 38'!$AB$105</f>
        <v>0</v>
      </c>
      <c r="Z41" s="9">
        <f>SUM('Q1 2023-2024'!Y41,'Q2 2023-2024'!Y41,'Q3 2023-2024'!Y41,'Q4 2023-2024'!Y41)</f>
        <v>0</v>
      </c>
    </row>
    <row r="42" spans="1:26" ht="19" x14ac:dyDescent="0.25">
      <c r="A42" s="32" t="s">
        <v>19</v>
      </c>
      <c r="B42" s="9">
        <f>'Client 39'!$F$23</f>
        <v>0</v>
      </c>
      <c r="C42" s="9">
        <f>'Client 39'!$M$23</f>
        <v>0</v>
      </c>
      <c r="D42" s="9">
        <f>'Client 39'!$F$41</f>
        <v>0</v>
      </c>
      <c r="E42" s="9">
        <f>'Client 39'!$M$41</f>
        <v>0</v>
      </c>
      <c r="F42" s="9">
        <f>'Client 39'!$F$59</f>
        <v>0</v>
      </c>
      <c r="G42" s="9">
        <f>'Client 39'!$M$59</f>
        <v>0</v>
      </c>
      <c r="H42" s="9">
        <f>'Client 39'!$F$78</f>
        <v>0</v>
      </c>
      <c r="I42" s="9">
        <f>'Client 39'!$M$78</f>
        <v>0</v>
      </c>
      <c r="J42" s="9">
        <f>'Client 39'!$F$97</f>
        <v>0</v>
      </c>
      <c r="K42" s="9">
        <f>'Client 39'!$M$97</f>
        <v>0</v>
      </c>
      <c r="L42" s="27">
        <f>'Client 39'!$M$105</f>
        <v>0</v>
      </c>
      <c r="M42" s="9">
        <f>SUM('Q1 2023-2024'!L42,'Q2 2023-2024'!L42,'Q3 2023-2024'!L42, 'Q4 2023-2024'!L42)</f>
        <v>0</v>
      </c>
      <c r="N42" s="23"/>
      <c r="O42" s="9">
        <f>'Client 39'!$U$23</f>
        <v>0</v>
      </c>
      <c r="P42" s="9">
        <f>'Client 39'!$AB$23</f>
        <v>0</v>
      </c>
      <c r="Q42" s="9">
        <f>'Client 39'!$U$41</f>
        <v>0</v>
      </c>
      <c r="R42" s="9">
        <f>'Client 39'!$AB$41</f>
        <v>0</v>
      </c>
      <c r="S42" s="9">
        <f>'Client 39'!$U$59</f>
        <v>0</v>
      </c>
      <c r="T42" s="9">
        <f>'Client 39'!$AB$59</f>
        <v>0</v>
      </c>
      <c r="U42" s="9">
        <f>'Client 39'!$U$78</f>
        <v>0</v>
      </c>
      <c r="V42" s="9">
        <f>'Client 39'!$AB$78</f>
        <v>0</v>
      </c>
      <c r="W42" s="9">
        <f>'Client 39'!$U$97</f>
        <v>0</v>
      </c>
      <c r="X42" s="9">
        <f>'Client 39'!$AB$97</f>
        <v>0</v>
      </c>
      <c r="Y42" s="28">
        <f>'Client 39'!$AB$105</f>
        <v>0</v>
      </c>
      <c r="Z42" s="9">
        <f>SUM('Q1 2023-2024'!Y42,'Q2 2023-2024'!Y42,'Q3 2023-2024'!Y42,'Q4 2023-2024'!Y42)</f>
        <v>0</v>
      </c>
    </row>
    <row r="43" spans="1:26" ht="19" x14ac:dyDescent="0.25">
      <c r="A43" s="32" t="s">
        <v>21</v>
      </c>
      <c r="B43" s="9">
        <f>'Client 40'!$F$23</f>
        <v>0</v>
      </c>
      <c r="C43" s="9">
        <f>'Client 40'!$M$23</f>
        <v>0</v>
      </c>
      <c r="D43" s="9">
        <f>'Client 40'!$F$41</f>
        <v>0</v>
      </c>
      <c r="E43" s="9">
        <f>'Client 40'!$M$41</f>
        <v>0</v>
      </c>
      <c r="F43" s="9">
        <f>'Client 40'!$F$59</f>
        <v>0</v>
      </c>
      <c r="G43" s="9">
        <f>'Client 40'!$M$59</f>
        <v>0</v>
      </c>
      <c r="H43" s="9">
        <f>'Client 40'!$F$78</f>
        <v>0</v>
      </c>
      <c r="I43" s="9">
        <f>'Client 40'!$M$78</f>
        <v>0</v>
      </c>
      <c r="J43" s="9">
        <f>'Client 40'!$F$97</f>
        <v>0</v>
      </c>
      <c r="K43" s="9">
        <f>'Client 40'!$M$97</f>
        <v>0</v>
      </c>
      <c r="L43" s="27">
        <f>'Client 40'!$M$105</f>
        <v>0</v>
      </c>
      <c r="M43" s="9">
        <f>SUM('Q1 2023-2024'!L43,'Q2 2023-2024'!L43,'Q3 2023-2024'!L43, 'Q4 2023-2024'!L43)</f>
        <v>0</v>
      </c>
      <c r="N43" s="23"/>
      <c r="O43" s="9">
        <f>'Client 40'!$U$23</f>
        <v>0</v>
      </c>
      <c r="P43" s="9">
        <f>'Client 40'!$AB$23</f>
        <v>0</v>
      </c>
      <c r="Q43" s="9">
        <f>'Client 40'!$U$41</f>
        <v>0</v>
      </c>
      <c r="R43" s="9">
        <f>'Client 40'!$AB$41</f>
        <v>0</v>
      </c>
      <c r="S43" s="9">
        <f>'Client 40'!$U$59</f>
        <v>0</v>
      </c>
      <c r="T43" s="9">
        <f>'Client 40'!$AB$59</f>
        <v>0</v>
      </c>
      <c r="U43" s="9">
        <f>'Client 40'!$U$78</f>
        <v>0</v>
      </c>
      <c r="V43" s="9">
        <f>'Client 40'!$AB$78</f>
        <v>0</v>
      </c>
      <c r="W43" s="9">
        <f>'Client 40'!$U$97</f>
        <v>0</v>
      </c>
      <c r="X43" s="9">
        <f>'Client 40'!$AB$97</f>
        <v>0</v>
      </c>
      <c r="Y43" s="28">
        <f>'Client 40'!$AB$105</f>
        <v>0</v>
      </c>
      <c r="Z43" s="9">
        <f>SUM('Q1 2023-2024'!Y43,'Q2 2023-2024'!Y43,'Q3 2023-2024'!Y43,'Q4 2023-2024'!Y43)</f>
        <v>0</v>
      </c>
    </row>
    <row r="44" spans="1:26" ht="19" x14ac:dyDescent="0.25">
      <c r="A44" s="32" t="s">
        <v>37</v>
      </c>
      <c r="B44" s="9">
        <f>'Client 41'!$F$23</f>
        <v>0</v>
      </c>
      <c r="C44" s="9">
        <f>'Client 41'!$M$23</f>
        <v>0</v>
      </c>
      <c r="D44" s="9">
        <f>'Client 41'!$F$41</f>
        <v>0</v>
      </c>
      <c r="E44" s="9">
        <f>'Client 41'!$M$41</f>
        <v>0</v>
      </c>
      <c r="F44" s="9">
        <f>'Client 41'!$F$59</f>
        <v>0</v>
      </c>
      <c r="G44" s="9">
        <f>'Client 41'!$M$59</f>
        <v>0</v>
      </c>
      <c r="H44" s="9">
        <f>'Client 41'!$F$78</f>
        <v>0</v>
      </c>
      <c r="I44" s="9">
        <f>'Client 41'!$M$78</f>
        <v>0</v>
      </c>
      <c r="J44" s="9">
        <f>'Client 41'!$F$97</f>
        <v>0</v>
      </c>
      <c r="K44" s="9">
        <f>'Client 41'!$M$97</f>
        <v>0</v>
      </c>
      <c r="L44" s="27">
        <f>'Client 41'!$M$105</f>
        <v>0</v>
      </c>
      <c r="M44" s="9">
        <f>SUM('Q1 2023-2024'!L44,'Q2 2023-2024'!L44,'Q3 2023-2024'!L44, 'Q4 2023-2024'!L44)</f>
        <v>0</v>
      </c>
      <c r="N44" s="23"/>
      <c r="O44" s="9">
        <f>'Client 41'!$U$23</f>
        <v>0</v>
      </c>
      <c r="P44" s="9">
        <f>'Client 41'!$AB$23</f>
        <v>0</v>
      </c>
      <c r="Q44" s="9">
        <f>'Client 41'!$U$41</f>
        <v>0</v>
      </c>
      <c r="R44" s="9">
        <f>'Client 41'!$AB$41</f>
        <v>0</v>
      </c>
      <c r="S44" s="9">
        <f>'Client 41'!$U$59</f>
        <v>0</v>
      </c>
      <c r="T44" s="9">
        <f>'Client 41'!$AB$59</f>
        <v>0</v>
      </c>
      <c r="U44" s="9">
        <f>'Client 41'!$U$78</f>
        <v>0</v>
      </c>
      <c r="V44" s="9">
        <f>'Client 41'!$AB$78</f>
        <v>0</v>
      </c>
      <c r="W44" s="9">
        <f>'Client 41'!$U$97</f>
        <v>0</v>
      </c>
      <c r="X44" s="9">
        <f>'Client 41'!$AB$97</f>
        <v>0</v>
      </c>
      <c r="Y44" s="28">
        <f>'Client 41'!$AB$105</f>
        <v>0</v>
      </c>
      <c r="Z44" s="9">
        <f>SUM('Q1 2023-2024'!Y44,'Q2 2023-2024'!Y44,'Q3 2023-2024'!Y44,'Q4 2023-2024'!Y44)</f>
        <v>0</v>
      </c>
    </row>
    <row r="45" spans="1:26" ht="19" x14ac:dyDescent="0.25">
      <c r="A45" s="32" t="s">
        <v>38</v>
      </c>
      <c r="B45" s="9">
        <f>'Client 42'!$F$23</f>
        <v>0</v>
      </c>
      <c r="C45" s="9">
        <f>'Client 42'!$M$23</f>
        <v>0</v>
      </c>
      <c r="D45" s="9">
        <f>'Client 42'!$F$41</f>
        <v>0</v>
      </c>
      <c r="E45" s="9">
        <f>'Client 42'!$M$41</f>
        <v>0</v>
      </c>
      <c r="F45" s="9">
        <f>'Client 42'!$F$59</f>
        <v>0</v>
      </c>
      <c r="G45" s="9">
        <f>'Client 42'!$M$59</f>
        <v>0</v>
      </c>
      <c r="H45" s="9">
        <f>'Client 42'!$F$78</f>
        <v>0</v>
      </c>
      <c r="I45" s="9">
        <f>'Client 42'!$M$78</f>
        <v>0</v>
      </c>
      <c r="J45" s="9">
        <f>'Client 42'!$F$97</f>
        <v>0</v>
      </c>
      <c r="K45" s="9">
        <f>'Client 42'!$M$97</f>
        <v>0</v>
      </c>
      <c r="L45" s="27">
        <f>'Client 42'!$M$105</f>
        <v>0</v>
      </c>
      <c r="M45" s="9">
        <f>SUM('Q1 2023-2024'!L45,'Q2 2023-2024'!L45,'Q3 2023-2024'!L45, 'Q4 2023-2024'!L45)</f>
        <v>0</v>
      </c>
      <c r="N45" s="23"/>
      <c r="O45" s="9">
        <f>'Client 42'!$U$23</f>
        <v>0</v>
      </c>
      <c r="P45" s="9">
        <f>'Client 42'!$AB$23</f>
        <v>0</v>
      </c>
      <c r="Q45" s="9">
        <f>'Client 42'!$U$41</f>
        <v>0</v>
      </c>
      <c r="R45" s="9">
        <f>'Client 42'!$AB$41</f>
        <v>0</v>
      </c>
      <c r="S45" s="9">
        <f>'Client 42'!$U$59</f>
        <v>0</v>
      </c>
      <c r="T45" s="9">
        <f>'Client 42'!$AB$59</f>
        <v>0</v>
      </c>
      <c r="U45" s="9">
        <f>'Client 42'!$U$78</f>
        <v>0</v>
      </c>
      <c r="V45" s="9">
        <f>'Client 42'!$AB$78</f>
        <v>0</v>
      </c>
      <c r="W45" s="9">
        <f>'Client 42'!$U$97</f>
        <v>0</v>
      </c>
      <c r="X45" s="9">
        <f>'Client 42'!$AB$97</f>
        <v>0</v>
      </c>
      <c r="Y45" s="28">
        <f>'Client 42'!$AB$105</f>
        <v>0</v>
      </c>
      <c r="Z45" s="9">
        <f>SUM('Q1 2023-2024'!Y45,'Q2 2023-2024'!Y45,'Q3 2023-2024'!Y45,'Q4 2023-2024'!Y45)</f>
        <v>0</v>
      </c>
    </row>
    <row r="46" spans="1:26" ht="19" x14ac:dyDescent="0.25">
      <c r="A46" s="30" t="s">
        <v>39</v>
      </c>
      <c r="B46" s="9">
        <f>'Client 43'!$F$23</f>
        <v>0</v>
      </c>
      <c r="C46" s="9">
        <f>'Client 43'!$M$23</f>
        <v>0</v>
      </c>
      <c r="D46" s="9">
        <f>'Client 43'!$F$41</f>
        <v>0</v>
      </c>
      <c r="E46" s="9">
        <f>'Client 43'!$M$41</f>
        <v>0</v>
      </c>
      <c r="F46" s="9">
        <f>'Client 43'!$F$59</f>
        <v>0</v>
      </c>
      <c r="G46" s="9">
        <f>'Client 43'!$M$59</f>
        <v>0</v>
      </c>
      <c r="H46" s="9">
        <f>'Client 43'!$F$78</f>
        <v>0</v>
      </c>
      <c r="I46" s="9">
        <f>'Client 43'!$M$78</f>
        <v>0</v>
      </c>
      <c r="J46" s="9">
        <f>'Client 43'!$F$97</f>
        <v>0</v>
      </c>
      <c r="K46" s="9">
        <f>'Client 43'!$M$97</f>
        <v>0</v>
      </c>
      <c r="L46" s="27">
        <f>'Client 43'!$M$105</f>
        <v>0</v>
      </c>
      <c r="M46" s="9">
        <f>SUM('Q1 2023-2024'!L46,'Q2 2023-2024'!L46,'Q3 2023-2024'!L46, 'Q4 2023-2024'!L46)</f>
        <v>0</v>
      </c>
      <c r="N46" s="23"/>
      <c r="O46" s="9">
        <f>'Client 43'!$U$23</f>
        <v>0</v>
      </c>
      <c r="P46" s="9">
        <f>'Client 43'!$AB$23</f>
        <v>0</v>
      </c>
      <c r="Q46" s="9">
        <f>'Client 43'!$U$41</f>
        <v>0</v>
      </c>
      <c r="R46" s="9">
        <f>'Client 43'!$AB$41</f>
        <v>0</v>
      </c>
      <c r="S46" s="9">
        <f>'Client 43'!$U$59</f>
        <v>0</v>
      </c>
      <c r="T46" s="9">
        <f>'Client 43'!$AB$59</f>
        <v>0</v>
      </c>
      <c r="U46" s="9">
        <f>'Client 43'!$U$78</f>
        <v>0</v>
      </c>
      <c r="V46" s="9">
        <f>'Client 43'!$AB$78</f>
        <v>0</v>
      </c>
      <c r="W46" s="9">
        <f>'Client 43'!$U$97</f>
        <v>0</v>
      </c>
      <c r="X46" s="9">
        <f>'Client 43'!$AB$97</f>
        <v>0</v>
      </c>
      <c r="Y46" s="28">
        <f>'Client 43'!$AB$105</f>
        <v>0</v>
      </c>
      <c r="Z46" s="9">
        <f>SUM('Q1 2023-2024'!Y46,'Q2 2023-2024'!Y46,'Q3 2023-2024'!Y46,'Q4 2023-2024'!Y46)</f>
        <v>0</v>
      </c>
    </row>
    <row r="47" spans="1:26" ht="19" x14ac:dyDescent="0.25">
      <c r="A47" s="30" t="s">
        <v>40</v>
      </c>
      <c r="B47" s="9">
        <f>'Client 44'!$F$23</f>
        <v>0</v>
      </c>
      <c r="C47" s="9">
        <f>'Client 44'!$M$23</f>
        <v>0</v>
      </c>
      <c r="D47" s="9">
        <f>'Client 44'!$F$41</f>
        <v>0</v>
      </c>
      <c r="E47" s="9">
        <f>'Client 44'!$M$41</f>
        <v>0</v>
      </c>
      <c r="F47" s="9">
        <f>'Client 44'!$F$59</f>
        <v>0</v>
      </c>
      <c r="G47" s="9">
        <f>'Client 44'!$M$59</f>
        <v>0</v>
      </c>
      <c r="H47" s="9">
        <f>'Client 44'!$F$78</f>
        <v>0</v>
      </c>
      <c r="I47" s="9">
        <f>'Client 44'!$M$78</f>
        <v>0</v>
      </c>
      <c r="J47" s="9">
        <f>'Client 44'!$F$97</f>
        <v>0</v>
      </c>
      <c r="K47" s="9">
        <f>'Client 44'!$M$97</f>
        <v>0</v>
      </c>
      <c r="L47" s="27">
        <f>'Client 44'!$M$105</f>
        <v>0</v>
      </c>
      <c r="M47" s="9">
        <f>SUM('Q1 2023-2024'!L47,'Q2 2023-2024'!L47,'Q3 2023-2024'!L47, 'Q4 2023-2024'!L47)</f>
        <v>0</v>
      </c>
      <c r="N47" s="23"/>
      <c r="O47" s="9">
        <f>'Client 44'!$U$23</f>
        <v>0</v>
      </c>
      <c r="P47" s="9">
        <f>'Client 44'!$AB$23</f>
        <v>0</v>
      </c>
      <c r="Q47" s="9">
        <f>'Client 44'!$U$41</f>
        <v>0</v>
      </c>
      <c r="R47" s="9">
        <f>'Client 44'!$AB$41</f>
        <v>0</v>
      </c>
      <c r="S47" s="9">
        <f>'Client 44'!$U$59</f>
        <v>0</v>
      </c>
      <c r="T47" s="9">
        <f>'Client 44'!$AB$59</f>
        <v>0</v>
      </c>
      <c r="U47" s="9">
        <f>'Client 44'!$U$78</f>
        <v>0</v>
      </c>
      <c r="V47" s="9">
        <f>'Client 44'!$AB$78</f>
        <v>0</v>
      </c>
      <c r="W47" s="9">
        <f>'Client 44'!$U$97</f>
        <v>0</v>
      </c>
      <c r="X47" s="9">
        <f>'Client 44'!$AB$97</f>
        <v>0</v>
      </c>
      <c r="Y47" s="28">
        <f>'Client 44'!$AB$105</f>
        <v>0</v>
      </c>
      <c r="Z47" s="9">
        <f>SUM('Q1 2023-2024'!Y47,'Q2 2023-2024'!Y47,'Q3 2023-2024'!Y47,'Q4 2023-2024'!Y47)</f>
        <v>0</v>
      </c>
    </row>
    <row r="48" spans="1:26" ht="19" x14ac:dyDescent="0.25">
      <c r="A48" s="30" t="s">
        <v>41</v>
      </c>
      <c r="B48" s="9">
        <f>'Client 45'!$F$23</f>
        <v>0</v>
      </c>
      <c r="C48" s="9">
        <f>'Client 45'!$M$23</f>
        <v>0</v>
      </c>
      <c r="D48" s="9">
        <f>'Client 45'!$F$41</f>
        <v>0</v>
      </c>
      <c r="E48" s="9">
        <f>'Client 45'!$M$41</f>
        <v>0</v>
      </c>
      <c r="F48" s="9">
        <f>'Client 45'!$F$59</f>
        <v>0</v>
      </c>
      <c r="G48" s="9">
        <f>'Client 45'!$M$59</f>
        <v>0</v>
      </c>
      <c r="H48" s="9">
        <f>'Client 45'!$F$78</f>
        <v>0</v>
      </c>
      <c r="I48" s="9">
        <f>'Client 45'!$M$78</f>
        <v>0</v>
      </c>
      <c r="J48" s="9">
        <f>'Client 45'!$F$97</f>
        <v>0</v>
      </c>
      <c r="K48" s="9">
        <f>'Client 45'!$M$97</f>
        <v>0</v>
      </c>
      <c r="L48" s="27">
        <f>'Client 45'!$M$105</f>
        <v>0</v>
      </c>
      <c r="M48" s="9">
        <f>SUM('Q1 2023-2024'!L48,'Q2 2023-2024'!L48,'Q3 2023-2024'!L48, 'Q4 2023-2024'!L48)</f>
        <v>0</v>
      </c>
      <c r="N48" s="23"/>
      <c r="O48" s="9">
        <f>'Client 45'!$U$23</f>
        <v>0</v>
      </c>
      <c r="P48" s="9">
        <f>'Client 45'!$AB$23</f>
        <v>0</v>
      </c>
      <c r="Q48" s="9">
        <f>'Client 45'!$U$41</f>
        <v>0</v>
      </c>
      <c r="R48" s="9">
        <f>'Client 45'!$AB$41</f>
        <v>0</v>
      </c>
      <c r="S48" s="9">
        <f>'Client 45'!$U$59</f>
        <v>0</v>
      </c>
      <c r="T48" s="9">
        <f>'Client 45'!$AB$59</f>
        <v>0</v>
      </c>
      <c r="U48" s="9">
        <f>'Client 45'!$U$78</f>
        <v>0</v>
      </c>
      <c r="V48" s="9">
        <f>'Client 45'!$AB$78</f>
        <v>0</v>
      </c>
      <c r="W48" s="9">
        <f>'Client 45'!$U$97</f>
        <v>0</v>
      </c>
      <c r="X48" s="9">
        <f>'Client 45'!$AB$97</f>
        <v>0</v>
      </c>
      <c r="Y48" s="28">
        <f>'Client 45'!$AB$105</f>
        <v>0</v>
      </c>
      <c r="Z48" s="9">
        <f>SUM('Q1 2023-2024'!Y48,'Q2 2023-2024'!Y48,'Q3 2023-2024'!Y48,'Q4 2023-2024'!Y48)</f>
        <v>0</v>
      </c>
    </row>
    <row r="49" spans="1:26" ht="19" x14ac:dyDescent="0.25">
      <c r="A49" s="30" t="s">
        <v>42</v>
      </c>
      <c r="B49" s="9">
        <f>'Client 46'!$F$23</f>
        <v>0</v>
      </c>
      <c r="C49" s="9">
        <f>'Client 46'!$M$23</f>
        <v>0</v>
      </c>
      <c r="D49" s="9">
        <f>'Client 46'!$F$41</f>
        <v>0</v>
      </c>
      <c r="E49" s="9">
        <f>'Client 46'!$M$41</f>
        <v>0</v>
      </c>
      <c r="F49" s="9">
        <f>'Client 46'!$F$59</f>
        <v>0</v>
      </c>
      <c r="G49" s="9">
        <f>'Client 46'!$M$59</f>
        <v>0</v>
      </c>
      <c r="H49" s="9">
        <f>'Client 46'!$F$78</f>
        <v>0</v>
      </c>
      <c r="I49" s="9">
        <f>'Client 46'!$M$78</f>
        <v>0</v>
      </c>
      <c r="J49" s="9">
        <f>'Client 46'!$F$97</f>
        <v>0</v>
      </c>
      <c r="K49" s="9">
        <f>'Client 46'!$M$97</f>
        <v>0</v>
      </c>
      <c r="L49" s="27">
        <f>'Client 46'!$M$105</f>
        <v>0</v>
      </c>
      <c r="M49" s="9">
        <f>SUM('Q1 2023-2024'!L49,'Q2 2023-2024'!L49,'Q3 2023-2024'!L49, 'Q4 2023-2024'!L49)</f>
        <v>0</v>
      </c>
      <c r="N49" s="23"/>
      <c r="O49" s="9">
        <f>'Client 46'!$U$23</f>
        <v>0</v>
      </c>
      <c r="P49" s="9">
        <f>'Client 46'!$AB$23</f>
        <v>0</v>
      </c>
      <c r="Q49" s="9">
        <f>'Client 46'!$U$41</f>
        <v>0</v>
      </c>
      <c r="R49" s="9">
        <f>'Client 46'!$AB$41</f>
        <v>0</v>
      </c>
      <c r="S49" s="9">
        <f>'Client 46'!$U$59</f>
        <v>0</v>
      </c>
      <c r="T49" s="9">
        <f>'Client 46'!$AB$59</f>
        <v>0</v>
      </c>
      <c r="U49" s="9">
        <f>'Client 46'!$U$78</f>
        <v>0</v>
      </c>
      <c r="V49" s="9">
        <f>'Client 46'!$AB$78</f>
        <v>0</v>
      </c>
      <c r="W49" s="9">
        <f>'Client 46'!$U$97</f>
        <v>0</v>
      </c>
      <c r="X49" s="9">
        <f>'Client 46'!$AB$97</f>
        <v>0</v>
      </c>
      <c r="Y49" s="28">
        <f>'Client 46'!$AB$105</f>
        <v>0</v>
      </c>
      <c r="Z49" s="9">
        <f>SUM('Q1 2023-2024'!Y49,'Q2 2023-2024'!Y49,'Q3 2023-2024'!Y49,'Q4 2023-2024'!Y49)</f>
        <v>0</v>
      </c>
    </row>
    <row r="50" spans="1:26" ht="19" x14ac:dyDescent="0.25">
      <c r="A50" s="30" t="s">
        <v>43</v>
      </c>
      <c r="B50" s="9">
        <f>'Client 47'!$F$23</f>
        <v>0</v>
      </c>
      <c r="C50" s="9">
        <f>'Client 47'!$M$23</f>
        <v>0</v>
      </c>
      <c r="D50" s="9">
        <f>'Client 47'!$F$41</f>
        <v>0</v>
      </c>
      <c r="E50" s="9">
        <f>'Client 47'!$M$41</f>
        <v>0</v>
      </c>
      <c r="F50" s="9">
        <f>'Client 47'!$F$59</f>
        <v>0</v>
      </c>
      <c r="G50" s="9">
        <f>'Client 47'!$M$59</f>
        <v>0</v>
      </c>
      <c r="H50" s="9">
        <f>'Client 47'!$F$78</f>
        <v>0</v>
      </c>
      <c r="I50" s="9">
        <f>'Client 47'!$M$78</f>
        <v>0</v>
      </c>
      <c r="J50" s="9">
        <f>'Client 47'!$F$97</f>
        <v>0</v>
      </c>
      <c r="K50" s="9">
        <f>'Client 47'!$M$97</f>
        <v>0</v>
      </c>
      <c r="L50" s="27">
        <f>'Client 47'!$M$105</f>
        <v>0</v>
      </c>
      <c r="M50" s="9">
        <f>SUM('Q1 2023-2024'!L50,'Q2 2023-2024'!L50,'Q3 2023-2024'!L50, 'Q4 2023-2024'!L50)</f>
        <v>0</v>
      </c>
      <c r="N50" s="23"/>
      <c r="O50" s="9">
        <f>'Client 47'!$U$23</f>
        <v>0</v>
      </c>
      <c r="P50" s="9">
        <f>'Client 47'!$AB$23</f>
        <v>0</v>
      </c>
      <c r="Q50" s="9">
        <f>'Client 47'!$U$41</f>
        <v>0</v>
      </c>
      <c r="R50" s="9">
        <f>'Client 47'!$AB$41</f>
        <v>0</v>
      </c>
      <c r="S50" s="9">
        <f>'Client 47'!$U$59</f>
        <v>0</v>
      </c>
      <c r="T50" s="9">
        <f>'Client 47'!$AB$59</f>
        <v>0</v>
      </c>
      <c r="U50" s="9">
        <f>'Client 47'!$U$78</f>
        <v>0</v>
      </c>
      <c r="V50" s="9">
        <f>'Client 47'!$AB$78</f>
        <v>0</v>
      </c>
      <c r="W50" s="9">
        <f>'Client 47'!$U$97</f>
        <v>0</v>
      </c>
      <c r="X50" s="9">
        <f>'Client 47'!$AB$97</f>
        <v>0</v>
      </c>
      <c r="Y50" s="28">
        <f>'Client 47'!$AB$105</f>
        <v>0</v>
      </c>
      <c r="Z50" s="9">
        <f>SUM('Q1 2023-2024'!Y50,'Q2 2023-2024'!Y50,'Q3 2023-2024'!Y50,'Q4 2023-2024'!Y50)</f>
        <v>0</v>
      </c>
    </row>
    <row r="51" spans="1:26" ht="19" x14ac:dyDescent="0.25">
      <c r="A51" s="30" t="s">
        <v>44</v>
      </c>
      <c r="B51" s="9">
        <f>'Client 48'!$F$23</f>
        <v>0</v>
      </c>
      <c r="C51" s="9">
        <f>'Client 48'!$M$23</f>
        <v>0</v>
      </c>
      <c r="D51" s="9">
        <f>'Client 48'!$F$41</f>
        <v>0</v>
      </c>
      <c r="E51" s="9">
        <f>'Client 48'!$M$41</f>
        <v>0</v>
      </c>
      <c r="F51" s="9">
        <f>'Client 48'!$F$59</f>
        <v>0</v>
      </c>
      <c r="G51" s="9">
        <f>'Client 48'!$M$59</f>
        <v>0</v>
      </c>
      <c r="H51" s="9">
        <f>'Client 48'!$F$78</f>
        <v>0</v>
      </c>
      <c r="I51" s="9">
        <f>'Client 48'!$M$78</f>
        <v>0</v>
      </c>
      <c r="J51" s="9">
        <f>'Client 48'!$F$97</f>
        <v>0</v>
      </c>
      <c r="K51" s="9">
        <f>'Client 48'!$M$97</f>
        <v>0</v>
      </c>
      <c r="L51" s="27">
        <f>'Client 48'!$M$105</f>
        <v>0</v>
      </c>
      <c r="M51" s="9">
        <f>SUM('Q1 2023-2024'!L51,'Q2 2023-2024'!L51,'Q3 2023-2024'!L51, 'Q4 2023-2024'!L51)</f>
        <v>0</v>
      </c>
      <c r="N51" s="23"/>
      <c r="O51" s="9">
        <f>'Client 48'!$U$23</f>
        <v>0</v>
      </c>
      <c r="P51" s="9">
        <f>'Client 48'!$AB$23</f>
        <v>0</v>
      </c>
      <c r="Q51" s="9">
        <f>'Client 48'!$U$41</f>
        <v>0</v>
      </c>
      <c r="R51" s="9">
        <f>'Client 48'!$AB$41</f>
        <v>0</v>
      </c>
      <c r="S51" s="9">
        <f>'Client 48'!$U$59</f>
        <v>0</v>
      </c>
      <c r="T51" s="9">
        <f>'Client 48'!$AB$59</f>
        <v>0</v>
      </c>
      <c r="U51" s="9">
        <f>'Client 48'!$U$78</f>
        <v>0</v>
      </c>
      <c r="V51" s="9">
        <f>'Client 48'!$AB$78</f>
        <v>0</v>
      </c>
      <c r="W51" s="9">
        <f>'Client 48'!$U$97</f>
        <v>0</v>
      </c>
      <c r="X51" s="9">
        <f>'Client 48'!$AB$97</f>
        <v>0</v>
      </c>
      <c r="Y51" s="28">
        <f>'Client 48'!$AB$105</f>
        <v>0</v>
      </c>
      <c r="Z51" s="9">
        <f>SUM('Q1 2023-2024'!Y51,'Q2 2023-2024'!Y51,'Q3 2023-2024'!Y51,'Q4 2023-2024'!Y51)</f>
        <v>0</v>
      </c>
    </row>
    <row r="52" spans="1:26" ht="19" x14ac:dyDescent="0.25">
      <c r="A52" s="30" t="s">
        <v>45</v>
      </c>
      <c r="B52" s="9">
        <f>'Client 49'!$F$23</f>
        <v>0</v>
      </c>
      <c r="C52" s="9">
        <f>'Client 49'!$M$23</f>
        <v>0</v>
      </c>
      <c r="D52" s="9">
        <f>'Client 49'!$F$41</f>
        <v>0</v>
      </c>
      <c r="E52" s="9">
        <f>'Client 49'!$M$41</f>
        <v>0</v>
      </c>
      <c r="F52" s="9">
        <f>'Client 49'!$F$59</f>
        <v>0</v>
      </c>
      <c r="G52" s="9">
        <f>'Client 49'!$M$59</f>
        <v>0</v>
      </c>
      <c r="H52" s="9">
        <f>'Client 49'!$F$78</f>
        <v>0</v>
      </c>
      <c r="I52" s="9">
        <f>'Client 49'!$M$78</f>
        <v>0</v>
      </c>
      <c r="J52" s="9">
        <f>'Client 49'!$F$97</f>
        <v>0</v>
      </c>
      <c r="K52" s="9">
        <f>'Client 49'!$M$97</f>
        <v>0</v>
      </c>
      <c r="L52" s="27">
        <f>'Client 49'!$M$105</f>
        <v>0</v>
      </c>
      <c r="M52" s="9">
        <f>SUM('Q1 2023-2024'!L52,'Q2 2023-2024'!L52,'Q3 2023-2024'!L52, 'Q4 2023-2024'!L52)</f>
        <v>0</v>
      </c>
      <c r="N52" s="23"/>
      <c r="O52" s="9">
        <f>'Client 49'!$U$23</f>
        <v>0</v>
      </c>
      <c r="P52" s="9">
        <f>'Client 49'!$AB$23</f>
        <v>0</v>
      </c>
      <c r="Q52" s="9">
        <f>'Client 49'!$U$41</f>
        <v>0</v>
      </c>
      <c r="R52" s="9">
        <f>'Client 49'!$AB$41</f>
        <v>0</v>
      </c>
      <c r="S52" s="9">
        <f>'Client 49'!$U$59</f>
        <v>0</v>
      </c>
      <c r="T52" s="9">
        <f>'Client 49'!$AB$59</f>
        <v>0</v>
      </c>
      <c r="U52" s="9">
        <f>'Client 49'!$U$78</f>
        <v>0</v>
      </c>
      <c r="V52" s="9">
        <f>'Client 49'!$AB$78</f>
        <v>0</v>
      </c>
      <c r="W52" s="9">
        <f>'Client 49'!$U$97</f>
        <v>0</v>
      </c>
      <c r="X52" s="9">
        <f>'Client 49'!$AB$97</f>
        <v>0</v>
      </c>
      <c r="Y52" s="28">
        <f>'Client 49'!$AB$105</f>
        <v>0</v>
      </c>
      <c r="Z52" s="9">
        <f>SUM('Q1 2023-2024'!Y52,'Q2 2023-2024'!Y52,'Q3 2023-2024'!Y52,'Q4 2023-2024'!Y52)</f>
        <v>0</v>
      </c>
    </row>
    <row r="53" spans="1:26" ht="19" x14ac:dyDescent="0.25">
      <c r="A53" s="30" t="s">
        <v>46</v>
      </c>
      <c r="B53" s="9">
        <f>'Client 50'!$F$23</f>
        <v>0</v>
      </c>
      <c r="C53" s="9">
        <f>'Client 50'!$M$23</f>
        <v>0</v>
      </c>
      <c r="D53" s="9">
        <f>'Client 50'!$F$41</f>
        <v>0</v>
      </c>
      <c r="E53" s="9">
        <f>'Client 50'!$M$41</f>
        <v>0</v>
      </c>
      <c r="F53" s="9">
        <f>'Client 50'!$F$59</f>
        <v>0</v>
      </c>
      <c r="G53" s="9">
        <f>'Client 50'!$M$59</f>
        <v>0</v>
      </c>
      <c r="H53" s="9">
        <f>'Client 50'!$F$78</f>
        <v>0</v>
      </c>
      <c r="I53" s="9">
        <f>'Client 50'!$M$78</f>
        <v>0</v>
      </c>
      <c r="J53" s="9">
        <f>'Client 50'!$F$97</f>
        <v>0</v>
      </c>
      <c r="K53" s="9">
        <f>'Client 50'!$M$97</f>
        <v>0</v>
      </c>
      <c r="L53" s="27">
        <f>'Client 50'!$M$105</f>
        <v>0</v>
      </c>
      <c r="M53" s="9">
        <f>SUM('Q1 2023-2024'!L53,'Q2 2023-2024'!L53,'Q3 2023-2024'!L53, 'Q4 2023-2024'!L53)</f>
        <v>0</v>
      </c>
      <c r="N53" s="23"/>
      <c r="O53" s="9">
        <f>'Client 50'!$U$23</f>
        <v>0</v>
      </c>
      <c r="P53" s="9">
        <f>'Client 50'!$AB$23</f>
        <v>0</v>
      </c>
      <c r="Q53" s="9">
        <f>'Client 50'!$U$41</f>
        <v>0</v>
      </c>
      <c r="R53" s="9">
        <f>'Client 50'!$AB$41</f>
        <v>0</v>
      </c>
      <c r="S53" s="9">
        <f>'Client 50'!$U$59</f>
        <v>0</v>
      </c>
      <c r="T53" s="9">
        <f>'Client 50'!$AB$59</f>
        <v>0</v>
      </c>
      <c r="U53" s="9">
        <f>'Client 50'!$U$78</f>
        <v>0</v>
      </c>
      <c r="V53" s="9">
        <f>'Client 50'!$AB$78</f>
        <v>0</v>
      </c>
      <c r="W53" s="9">
        <f>'Client 50'!$U$97</f>
        <v>0</v>
      </c>
      <c r="X53" s="9">
        <f>'Client 50'!$AB$97</f>
        <v>0</v>
      </c>
      <c r="Y53" s="28">
        <f>'Client 50'!$AB$105</f>
        <v>0</v>
      </c>
      <c r="Z53" s="9">
        <f>SUM('Q1 2023-2024'!Y53,'Q2 2023-2024'!Y53,'Q3 2023-2024'!Y53,'Q4 2023-2024'!Y53)</f>
        <v>0</v>
      </c>
    </row>
    <row r="54" spans="1:26" ht="19" x14ac:dyDescent="0.25">
      <c r="A54" s="32" t="s">
        <v>85</v>
      </c>
      <c r="B54" s="9">
        <f>'Client 51'!$F$23</f>
        <v>0</v>
      </c>
      <c r="C54" s="9">
        <f>'Client 51'!$M$23</f>
        <v>0</v>
      </c>
      <c r="D54" s="9">
        <f>'Client 51'!$F$41</f>
        <v>0</v>
      </c>
      <c r="E54" s="9">
        <f>'Client 51'!$M$41</f>
        <v>0</v>
      </c>
      <c r="F54" s="9">
        <f>'Client 51'!$F$59</f>
        <v>0</v>
      </c>
      <c r="G54" s="9">
        <f>'Client 51'!$M$59</f>
        <v>0</v>
      </c>
      <c r="H54" s="9">
        <f>'Client 51'!$F$78</f>
        <v>0</v>
      </c>
      <c r="I54" s="9">
        <f>'Client 51'!$M$78</f>
        <v>0</v>
      </c>
      <c r="J54" s="9">
        <f>'Client 51'!$F$97</f>
        <v>0</v>
      </c>
      <c r="K54" s="9">
        <f>'Client 51'!$M$97</f>
        <v>0</v>
      </c>
      <c r="L54" s="27">
        <f>'Client 51'!$M$105</f>
        <v>0</v>
      </c>
      <c r="M54" s="9">
        <f>SUM('Q1 2023-2024'!L54,'Q2 2023-2024'!L54,'Q3 2023-2024'!L54, 'Q4 2023-2024'!L54)</f>
        <v>0</v>
      </c>
      <c r="N54" s="23"/>
      <c r="O54" s="9">
        <f>'Client 51'!$U$23</f>
        <v>0</v>
      </c>
      <c r="P54" s="9">
        <f>'Client 51'!$AB$23</f>
        <v>0</v>
      </c>
      <c r="Q54" s="9">
        <f>'Client 51'!$U$41</f>
        <v>0</v>
      </c>
      <c r="R54" s="9">
        <f>'Client 51'!$AB$41</f>
        <v>0</v>
      </c>
      <c r="S54" s="9">
        <f>'Client 51'!$U$59</f>
        <v>0</v>
      </c>
      <c r="T54" s="9">
        <f>'Client 51'!$AB$59</f>
        <v>0</v>
      </c>
      <c r="U54" s="9">
        <f>'Client 51'!$U$78</f>
        <v>0</v>
      </c>
      <c r="V54" s="9">
        <f>'Client 51'!$AB$78</f>
        <v>0</v>
      </c>
      <c r="W54" s="9">
        <f>'Client 51'!$U$97</f>
        <v>0</v>
      </c>
      <c r="X54" s="9">
        <f>'Client 51'!$AB$97</f>
        <v>0</v>
      </c>
      <c r="Y54" s="28">
        <f>'Client 51'!$AB$105</f>
        <v>0</v>
      </c>
      <c r="Z54" s="9">
        <f>SUM('Q1 2023-2024'!Y54,'Q2 2023-2024'!Y54,'Q3 2023-2024'!Y54,'Q4 2023-2024'!Y54)</f>
        <v>0</v>
      </c>
    </row>
    <row r="55" spans="1:26" ht="19" x14ac:dyDescent="0.25">
      <c r="A55" s="32" t="s">
        <v>86</v>
      </c>
      <c r="B55" s="9">
        <f>'Client 52'!$F$23</f>
        <v>0</v>
      </c>
      <c r="C55" s="9">
        <f>'Client 52'!$M$23</f>
        <v>0</v>
      </c>
      <c r="D55" s="9">
        <f>'Client 52'!$F$41</f>
        <v>0</v>
      </c>
      <c r="E55" s="9">
        <f>'Client 52'!$M$41</f>
        <v>0</v>
      </c>
      <c r="F55" s="9">
        <f>'Client 52'!$F$59</f>
        <v>0</v>
      </c>
      <c r="G55" s="9">
        <f>'Client 52'!$M$59</f>
        <v>0</v>
      </c>
      <c r="H55" s="9">
        <f>'Client 52'!$F$78</f>
        <v>0</v>
      </c>
      <c r="I55" s="9">
        <f>'Client 52'!$M$78</f>
        <v>0</v>
      </c>
      <c r="J55" s="9">
        <f>'Client 52'!$F$97</f>
        <v>0</v>
      </c>
      <c r="K55" s="9">
        <f>'Client 52'!$M$97</f>
        <v>0</v>
      </c>
      <c r="L55" s="27">
        <f>'Client 52'!$M$105</f>
        <v>0</v>
      </c>
      <c r="M55" s="9">
        <f>SUM('Q1 2023-2024'!L55,'Q2 2023-2024'!L55,'Q3 2023-2024'!L55, 'Q4 2023-2024'!L55)</f>
        <v>0</v>
      </c>
      <c r="N55" s="23"/>
      <c r="O55" s="9">
        <f>'Client 52'!$U$23</f>
        <v>0</v>
      </c>
      <c r="P55" s="9">
        <f>'Client 52'!$AB$23</f>
        <v>0</v>
      </c>
      <c r="Q55" s="9">
        <f>'Client 52'!$U$41</f>
        <v>0</v>
      </c>
      <c r="R55" s="9">
        <f>'Client 52'!$AB$41</f>
        <v>0</v>
      </c>
      <c r="S55" s="9">
        <f>'Client 52'!$U$59</f>
        <v>0</v>
      </c>
      <c r="T55" s="9">
        <f>'Client 52'!$AB$59</f>
        <v>0</v>
      </c>
      <c r="U55" s="9">
        <f>'Client 52'!$U$78</f>
        <v>0</v>
      </c>
      <c r="V55" s="9">
        <f>'Client 52'!$AB$78</f>
        <v>0</v>
      </c>
      <c r="W55" s="9">
        <f>'Client 52'!$U$97</f>
        <v>0</v>
      </c>
      <c r="X55" s="9">
        <f>'Client 52'!$AB$97</f>
        <v>0</v>
      </c>
      <c r="Y55" s="28">
        <f>'Client 52'!$AB$105</f>
        <v>0</v>
      </c>
      <c r="Z55" s="9">
        <f>SUM('Q1 2023-2024'!Y55,'Q2 2023-2024'!Y55,'Q3 2023-2024'!Y55,'Q4 2023-2024'!Y55)</f>
        <v>0</v>
      </c>
    </row>
    <row r="56" spans="1:26" ht="19" x14ac:dyDescent="0.25">
      <c r="A56" s="32" t="s">
        <v>87</v>
      </c>
      <c r="B56" s="9">
        <f>'Client 53'!$F$23</f>
        <v>0</v>
      </c>
      <c r="C56" s="9">
        <f>'Client 53'!$M$23</f>
        <v>0</v>
      </c>
      <c r="D56" s="9">
        <f>'Client 53'!$F$41</f>
        <v>0</v>
      </c>
      <c r="E56" s="9">
        <f>'Client 53'!$M$41</f>
        <v>0</v>
      </c>
      <c r="F56" s="9">
        <f>'Client 53'!$F$59</f>
        <v>0</v>
      </c>
      <c r="G56" s="9">
        <f>'Client 53'!$M$59</f>
        <v>0</v>
      </c>
      <c r="H56" s="9">
        <f>'Client 53'!$F$78</f>
        <v>0</v>
      </c>
      <c r="I56" s="9">
        <f>'Client 53'!$M$78</f>
        <v>0</v>
      </c>
      <c r="J56" s="9">
        <f>'Client 53'!$F$97</f>
        <v>0</v>
      </c>
      <c r="K56" s="9">
        <f>'Client 53'!$M$97</f>
        <v>0</v>
      </c>
      <c r="L56" s="27">
        <f>'Client 53'!$M$105</f>
        <v>0</v>
      </c>
      <c r="M56" s="9">
        <f>SUM('Q1 2023-2024'!L56,'Q2 2023-2024'!L56,'Q3 2023-2024'!L56, 'Q4 2023-2024'!L56)</f>
        <v>0</v>
      </c>
      <c r="N56" s="23"/>
      <c r="O56" s="9">
        <f>'Client 53'!$U$23</f>
        <v>0</v>
      </c>
      <c r="P56" s="9">
        <f>'Client 53'!$AB$23</f>
        <v>0</v>
      </c>
      <c r="Q56" s="9">
        <f>'Client 53'!$U$41</f>
        <v>0</v>
      </c>
      <c r="R56" s="9">
        <f>'Client 53'!$AB$41</f>
        <v>0</v>
      </c>
      <c r="S56" s="9">
        <f>'Client 53'!$U$59</f>
        <v>0</v>
      </c>
      <c r="T56" s="9">
        <f>'Client 53'!$AB$59</f>
        <v>0</v>
      </c>
      <c r="U56" s="9">
        <f>'Client 53'!$U$78</f>
        <v>0</v>
      </c>
      <c r="V56" s="9">
        <f>'Client 53'!$AB$78</f>
        <v>0</v>
      </c>
      <c r="W56" s="9">
        <f>'Client 53'!$U$97</f>
        <v>0</v>
      </c>
      <c r="X56" s="9">
        <f>'Client 53'!$AB$97</f>
        <v>0</v>
      </c>
      <c r="Y56" s="28">
        <f>'Client 53'!$AB$105</f>
        <v>0</v>
      </c>
      <c r="Z56" s="9">
        <f>SUM('Q1 2023-2024'!Y56,'Q2 2023-2024'!Y56,'Q3 2023-2024'!Y56,'Q4 2023-2024'!Y56)</f>
        <v>0</v>
      </c>
    </row>
    <row r="57" spans="1:26" ht="19" x14ac:dyDescent="0.25">
      <c r="A57" s="32" t="s">
        <v>88</v>
      </c>
      <c r="B57" s="9">
        <f>'Client 54'!$F$23</f>
        <v>0</v>
      </c>
      <c r="C57" s="9">
        <f>'Client 54'!$M$23</f>
        <v>0</v>
      </c>
      <c r="D57" s="9">
        <f>'Client 54'!$F$41</f>
        <v>0</v>
      </c>
      <c r="E57" s="9">
        <f>'Client 54'!$M$41</f>
        <v>0</v>
      </c>
      <c r="F57" s="9">
        <f>'Client 54'!$F$59</f>
        <v>0</v>
      </c>
      <c r="G57" s="9">
        <f>'Client 54'!$M$59</f>
        <v>0</v>
      </c>
      <c r="H57" s="9">
        <f>'Client 54'!$F$78</f>
        <v>0</v>
      </c>
      <c r="I57" s="9">
        <f>'Client 54'!$M$78</f>
        <v>0</v>
      </c>
      <c r="J57" s="9">
        <f>'Client 54'!$F$97</f>
        <v>0</v>
      </c>
      <c r="K57" s="9">
        <f>'Client 54'!$M$97</f>
        <v>0</v>
      </c>
      <c r="L57" s="27">
        <f>'Client 54'!$M$105</f>
        <v>0</v>
      </c>
      <c r="M57" s="9">
        <f>SUM('Q1 2023-2024'!L57,'Q2 2023-2024'!L57,'Q3 2023-2024'!L57, 'Q4 2023-2024'!L57)</f>
        <v>0</v>
      </c>
      <c r="N57" s="23"/>
      <c r="O57" s="9">
        <f>'Client 54'!$U$23</f>
        <v>0</v>
      </c>
      <c r="P57" s="9">
        <f>'Client 54'!$AB$23</f>
        <v>0</v>
      </c>
      <c r="Q57" s="9">
        <f>'Client 54'!$U$41</f>
        <v>0</v>
      </c>
      <c r="R57" s="9">
        <f>'Client 54'!$AB$41</f>
        <v>0</v>
      </c>
      <c r="S57" s="9">
        <f>'Client 54'!$U$59</f>
        <v>0</v>
      </c>
      <c r="T57" s="9">
        <f>'Client 54'!$AB$59</f>
        <v>0</v>
      </c>
      <c r="U57" s="9">
        <f>'Client 54'!$U$78</f>
        <v>0</v>
      </c>
      <c r="V57" s="9">
        <f>'Client 54'!$AB$78</f>
        <v>0</v>
      </c>
      <c r="W57" s="9">
        <f>'Client 54'!$U$97</f>
        <v>0</v>
      </c>
      <c r="X57" s="9">
        <f>'Client 54'!$AB$97</f>
        <v>0</v>
      </c>
      <c r="Y57" s="28">
        <f>'Client 54'!$AB$105</f>
        <v>0</v>
      </c>
      <c r="Z57" s="9">
        <f>SUM('Q1 2023-2024'!Y57,'Q2 2023-2024'!Y57,'Q3 2023-2024'!Y57,'Q4 2023-2024'!Y57)</f>
        <v>0</v>
      </c>
    </row>
    <row r="58" spans="1:26" ht="19" x14ac:dyDescent="0.25">
      <c r="A58" s="32" t="s">
        <v>89</v>
      </c>
      <c r="B58" s="9">
        <f>'Client 55'!$F$23</f>
        <v>0</v>
      </c>
      <c r="C58" s="9">
        <f>'Client 55'!$M$23</f>
        <v>0</v>
      </c>
      <c r="D58" s="9">
        <f>'Client 55'!$F$41</f>
        <v>0</v>
      </c>
      <c r="E58" s="9">
        <f>'Client 55'!$M$41</f>
        <v>0</v>
      </c>
      <c r="F58" s="9">
        <f>'Client 55'!$F$59</f>
        <v>0</v>
      </c>
      <c r="G58" s="9">
        <f>'Client 55'!$M$59</f>
        <v>0</v>
      </c>
      <c r="H58" s="9">
        <f>'Client 55'!$F$78</f>
        <v>0</v>
      </c>
      <c r="I58" s="9">
        <f>'Client 55'!$M$78</f>
        <v>0</v>
      </c>
      <c r="J58" s="9">
        <f>'Client 55'!$F$97</f>
        <v>0</v>
      </c>
      <c r="K58" s="9">
        <f>'Client 55'!$M$97</f>
        <v>0</v>
      </c>
      <c r="L58" s="27">
        <f>'Client 55'!$M$105</f>
        <v>0</v>
      </c>
      <c r="M58" s="9">
        <f>SUM('Q1 2023-2024'!L58,'Q2 2023-2024'!L58,'Q3 2023-2024'!L58, 'Q4 2023-2024'!L58)</f>
        <v>0</v>
      </c>
      <c r="N58" s="23"/>
      <c r="O58" s="9">
        <f>'Client 55'!$U$23</f>
        <v>0</v>
      </c>
      <c r="P58" s="9">
        <f>'Client 55'!$AB$23</f>
        <v>0</v>
      </c>
      <c r="Q58" s="9">
        <f>'Client 55'!$U$41</f>
        <v>0</v>
      </c>
      <c r="R58" s="9">
        <f>'Client 55'!$AB$41</f>
        <v>0</v>
      </c>
      <c r="S58" s="9">
        <f>'Client 55'!$U$59</f>
        <v>0</v>
      </c>
      <c r="T58" s="9">
        <f>'Client 55'!$AB$59</f>
        <v>0</v>
      </c>
      <c r="U58" s="9">
        <f>'Client 55'!$U$78</f>
        <v>0</v>
      </c>
      <c r="V58" s="9">
        <f>'Client 55'!$AB$78</f>
        <v>0</v>
      </c>
      <c r="W58" s="9">
        <f>'Client 55'!$U$97</f>
        <v>0</v>
      </c>
      <c r="X58" s="9">
        <f>'Client 55'!$AB$97</f>
        <v>0</v>
      </c>
      <c r="Y58" s="28">
        <f>'Client 55'!$AB$105</f>
        <v>0</v>
      </c>
      <c r="Z58" s="9">
        <f>SUM('Q1 2023-2024'!Y58,'Q2 2023-2024'!Y58,'Q3 2023-2024'!Y58,'Q4 2023-2024'!Y58)</f>
        <v>0</v>
      </c>
    </row>
    <row r="59" spans="1:26" ht="19" x14ac:dyDescent="0.25">
      <c r="A59" s="32" t="s">
        <v>90</v>
      </c>
      <c r="B59" s="9">
        <f>'Client 56'!$F$23</f>
        <v>0</v>
      </c>
      <c r="C59" s="9">
        <f>'Client 56'!$M$23</f>
        <v>0</v>
      </c>
      <c r="D59" s="9">
        <f>'Client 56'!$F$41</f>
        <v>0</v>
      </c>
      <c r="E59" s="9">
        <f>'Client 56'!$M$41</f>
        <v>0</v>
      </c>
      <c r="F59" s="9">
        <f>'Client 56'!$F$59</f>
        <v>0</v>
      </c>
      <c r="G59" s="9">
        <f>'Client 56'!$M$59</f>
        <v>0</v>
      </c>
      <c r="H59" s="9">
        <f>'Client 56'!$F$78</f>
        <v>0</v>
      </c>
      <c r="I59" s="9">
        <f>'Client 56'!$M$78</f>
        <v>0</v>
      </c>
      <c r="J59" s="9">
        <f>'Client 56'!$F$97</f>
        <v>0</v>
      </c>
      <c r="K59" s="9">
        <f>'Client 56'!$M$97</f>
        <v>0</v>
      </c>
      <c r="L59" s="27">
        <f>'Client 56'!$M$105</f>
        <v>0</v>
      </c>
      <c r="M59" s="9">
        <f>SUM('Q1 2023-2024'!L59,'Q2 2023-2024'!L59,'Q3 2023-2024'!L59, 'Q4 2023-2024'!L59)</f>
        <v>0</v>
      </c>
      <c r="N59" s="23"/>
      <c r="O59" s="9">
        <f>'Client 56'!$U$23</f>
        <v>0</v>
      </c>
      <c r="P59" s="9">
        <f>'Client 56'!$AB$23</f>
        <v>0</v>
      </c>
      <c r="Q59" s="9">
        <f>'Client 56'!$U$41</f>
        <v>0</v>
      </c>
      <c r="R59" s="9">
        <f>'Client 56'!$AB$41</f>
        <v>0</v>
      </c>
      <c r="S59" s="9">
        <f>'Client 56'!$U$59</f>
        <v>0</v>
      </c>
      <c r="T59" s="9">
        <f>'Client 56'!$AB$59</f>
        <v>0</v>
      </c>
      <c r="U59" s="9">
        <f>'Client 56'!$U$78</f>
        <v>0</v>
      </c>
      <c r="V59" s="9">
        <f>'Client 56'!$AB$78</f>
        <v>0</v>
      </c>
      <c r="W59" s="9">
        <f>'Client 56'!$U$97</f>
        <v>0</v>
      </c>
      <c r="X59" s="9">
        <f>'Client 56'!$AB$97</f>
        <v>0</v>
      </c>
      <c r="Y59" s="28">
        <f>'Client 56'!$AB$105</f>
        <v>0</v>
      </c>
      <c r="Z59" s="9">
        <f>SUM('Q1 2023-2024'!Y59,'Q2 2023-2024'!Y59,'Q3 2023-2024'!Y59,'Q4 2023-2024'!Y59)</f>
        <v>0</v>
      </c>
    </row>
    <row r="60" spans="1:26" ht="19" x14ac:dyDescent="0.25">
      <c r="A60" s="32" t="s">
        <v>91</v>
      </c>
      <c r="B60" s="9">
        <f>'Client 57'!$F$23</f>
        <v>0</v>
      </c>
      <c r="C60" s="9">
        <f>'Client 57'!$M$23</f>
        <v>0</v>
      </c>
      <c r="D60" s="9">
        <f>'Client 57'!$F$41</f>
        <v>0</v>
      </c>
      <c r="E60" s="9">
        <f>'Client 57'!$M$41</f>
        <v>0</v>
      </c>
      <c r="F60" s="9">
        <f>'Client 57'!$F$59</f>
        <v>0</v>
      </c>
      <c r="G60" s="9">
        <f>'Client 57'!$M$59</f>
        <v>0</v>
      </c>
      <c r="H60" s="9">
        <f>'Client 57'!$F$78</f>
        <v>0</v>
      </c>
      <c r="I60" s="9">
        <f>'Client 57'!$M$78</f>
        <v>0</v>
      </c>
      <c r="J60" s="9">
        <f>'Client 57'!$F$97</f>
        <v>0</v>
      </c>
      <c r="K60" s="9">
        <f>'Client 57'!$M$97</f>
        <v>0</v>
      </c>
      <c r="L60" s="27">
        <f>'Client 57'!$M$105</f>
        <v>0</v>
      </c>
      <c r="M60" s="9">
        <f>SUM('Q1 2023-2024'!L60,'Q2 2023-2024'!L60,'Q3 2023-2024'!L60, 'Q4 2023-2024'!L60)</f>
        <v>0</v>
      </c>
      <c r="N60" s="23"/>
      <c r="O60" s="9">
        <f>'Client 57'!$U$23</f>
        <v>0</v>
      </c>
      <c r="P60" s="9">
        <f>'Client 57'!$AB$23</f>
        <v>0</v>
      </c>
      <c r="Q60" s="9">
        <f>'Client 57'!$U$41</f>
        <v>0</v>
      </c>
      <c r="R60" s="9">
        <f>'Client 57'!$AB$41</f>
        <v>0</v>
      </c>
      <c r="S60" s="9">
        <f>'Client 57'!$U$59</f>
        <v>0</v>
      </c>
      <c r="T60" s="9">
        <f>'Client 57'!$AB$59</f>
        <v>0</v>
      </c>
      <c r="U60" s="9">
        <f>'Client 57'!$U$78</f>
        <v>0</v>
      </c>
      <c r="V60" s="9">
        <f>'Client 57'!$AB$78</f>
        <v>0</v>
      </c>
      <c r="W60" s="9">
        <f>'Client 57'!$U$97</f>
        <v>0</v>
      </c>
      <c r="X60" s="9">
        <f>'Client 57'!$AB$97</f>
        <v>0</v>
      </c>
      <c r="Y60" s="28">
        <f>'Client 57'!$AB$105</f>
        <v>0</v>
      </c>
      <c r="Z60" s="9">
        <f>SUM('Q1 2023-2024'!Y60,'Q2 2023-2024'!Y60,'Q3 2023-2024'!Y60,'Q4 2023-2024'!Y60)</f>
        <v>0</v>
      </c>
    </row>
    <row r="61" spans="1:26" ht="19" x14ac:dyDescent="0.25">
      <c r="A61" s="32" t="s">
        <v>92</v>
      </c>
      <c r="B61" s="9">
        <f>'Client 58'!$F$23</f>
        <v>0</v>
      </c>
      <c r="C61" s="9">
        <f>'Client 58'!$M$23</f>
        <v>0</v>
      </c>
      <c r="D61" s="9">
        <f>'Client 58'!$F$41</f>
        <v>0</v>
      </c>
      <c r="E61" s="9">
        <f>'Client 58'!$M$41</f>
        <v>0</v>
      </c>
      <c r="F61" s="9">
        <f>'Client 58'!$F$59</f>
        <v>0</v>
      </c>
      <c r="G61" s="9">
        <f>'Client 58'!$M$59</f>
        <v>0</v>
      </c>
      <c r="H61" s="9">
        <f>'Client 58'!$F$78</f>
        <v>0</v>
      </c>
      <c r="I61" s="9">
        <f>'Client 58'!$M$78</f>
        <v>0</v>
      </c>
      <c r="J61" s="9">
        <f>'Client 58'!$F$97</f>
        <v>0</v>
      </c>
      <c r="K61" s="9">
        <f>'Client 58'!$M$97</f>
        <v>0</v>
      </c>
      <c r="L61" s="27">
        <f>'Client 58'!$M$105</f>
        <v>0</v>
      </c>
      <c r="M61" s="9">
        <f>SUM('Q1 2023-2024'!L61,'Q2 2023-2024'!L61,'Q3 2023-2024'!L61, 'Q4 2023-2024'!L61)</f>
        <v>0</v>
      </c>
      <c r="N61" s="23"/>
      <c r="O61" s="9">
        <f>'Client 58'!$U$23</f>
        <v>0</v>
      </c>
      <c r="P61" s="9">
        <f>'Client 58'!$AB$23</f>
        <v>0</v>
      </c>
      <c r="Q61" s="9">
        <f>'Client 58'!$U$41</f>
        <v>0</v>
      </c>
      <c r="R61" s="9">
        <f>'Client 58'!$AB$41</f>
        <v>0</v>
      </c>
      <c r="S61" s="9">
        <f>'Client 58'!$U$59</f>
        <v>0</v>
      </c>
      <c r="T61" s="9">
        <f>'Client 58'!$AB$59</f>
        <v>0</v>
      </c>
      <c r="U61" s="9">
        <f>'Client 58'!$U$78</f>
        <v>0</v>
      </c>
      <c r="V61" s="9">
        <f>'Client 58'!$AB$78</f>
        <v>0</v>
      </c>
      <c r="W61" s="9">
        <f>'Client 58'!$U$97</f>
        <v>0</v>
      </c>
      <c r="X61" s="9">
        <f>'Client 58'!$AB$97</f>
        <v>0</v>
      </c>
      <c r="Y61" s="28">
        <f>'Client 58'!$AB$105</f>
        <v>0</v>
      </c>
      <c r="Z61" s="9">
        <f>SUM('Q1 2023-2024'!Y61,'Q2 2023-2024'!Y61,'Q3 2023-2024'!Y61,'Q4 2023-2024'!Y61)</f>
        <v>0</v>
      </c>
    </row>
    <row r="62" spans="1:26" ht="19" x14ac:dyDescent="0.25">
      <c r="A62" s="32" t="s">
        <v>93</v>
      </c>
      <c r="B62" s="9">
        <f>'Client 59'!$F$23</f>
        <v>0</v>
      </c>
      <c r="C62" s="9">
        <f>'Client 59'!$M$23</f>
        <v>0</v>
      </c>
      <c r="D62" s="9">
        <f>'Client 59'!$F$41</f>
        <v>0</v>
      </c>
      <c r="E62" s="9">
        <f>'Client 59'!$M$41</f>
        <v>0</v>
      </c>
      <c r="F62" s="9">
        <f>'Client 59'!$F$59</f>
        <v>0</v>
      </c>
      <c r="G62" s="9">
        <f>'Client 59'!$M$59</f>
        <v>0</v>
      </c>
      <c r="H62" s="9">
        <f>'Client 59'!$F$78</f>
        <v>0</v>
      </c>
      <c r="I62" s="9">
        <f>'Client 59'!$M$78</f>
        <v>0</v>
      </c>
      <c r="J62" s="9">
        <f>'Client 59'!$F$97</f>
        <v>0</v>
      </c>
      <c r="K62" s="9">
        <f>'Client 59'!$M$97</f>
        <v>0</v>
      </c>
      <c r="L62" s="27">
        <f>'Client 59'!$M$105</f>
        <v>0</v>
      </c>
      <c r="M62" s="9">
        <f>SUM('Q1 2023-2024'!L62,'Q2 2023-2024'!L62,'Q3 2023-2024'!L62, 'Q4 2023-2024'!L62)</f>
        <v>0</v>
      </c>
      <c r="N62" s="23"/>
      <c r="O62" s="9">
        <f>'Client 59'!$U$23</f>
        <v>0</v>
      </c>
      <c r="P62" s="9">
        <f>'Client 59'!$AB$23</f>
        <v>0</v>
      </c>
      <c r="Q62" s="9">
        <f>'Client 59'!$U$41</f>
        <v>0</v>
      </c>
      <c r="R62" s="9">
        <f>'Client 59'!$AB$41</f>
        <v>0</v>
      </c>
      <c r="S62" s="9">
        <f>'Client 59'!$U$59</f>
        <v>0</v>
      </c>
      <c r="T62" s="9">
        <f>'Client 59'!$AB$59</f>
        <v>0</v>
      </c>
      <c r="U62" s="9">
        <f>'Client 59'!$U$78</f>
        <v>0</v>
      </c>
      <c r="V62" s="9">
        <f>'Client 59'!$AB$78</f>
        <v>0</v>
      </c>
      <c r="W62" s="9">
        <f>'Client 59'!$U$97</f>
        <v>0</v>
      </c>
      <c r="X62" s="9">
        <f>'Client 59'!$AB$97</f>
        <v>0</v>
      </c>
      <c r="Y62" s="28">
        <f>'Client 59'!$AB$105</f>
        <v>0</v>
      </c>
      <c r="Z62" s="9">
        <f>SUM('Q1 2023-2024'!Y62,'Q2 2023-2024'!Y62,'Q3 2023-2024'!Y62,'Q4 2023-2024'!Y62)</f>
        <v>0</v>
      </c>
    </row>
    <row r="63" spans="1:26" ht="19" x14ac:dyDescent="0.25">
      <c r="A63" s="32" t="s">
        <v>94</v>
      </c>
      <c r="B63" s="9">
        <f>'Client 60'!$F$23</f>
        <v>0</v>
      </c>
      <c r="C63" s="9">
        <f>'Client 60'!$M$23</f>
        <v>0</v>
      </c>
      <c r="D63" s="9">
        <f>'Client 60'!$F$41</f>
        <v>0</v>
      </c>
      <c r="E63" s="9">
        <f>'Client 60'!$M$41</f>
        <v>0</v>
      </c>
      <c r="F63" s="9">
        <f>'Client 60'!$F$59</f>
        <v>0</v>
      </c>
      <c r="G63" s="9">
        <f>'Client 60'!$M$59</f>
        <v>0</v>
      </c>
      <c r="H63" s="9">
        <f>'Client 60'!$F$78</f>
        <v>0</v>
      </c>
      <c r="I63" s="9">
        <f>'Client 60'!$M$78</f>
        <v>0</v>
      </c>
      <c r="J63" s="9">
        <f>'Client 60'!$F$97</f>
        <v>0</v>
      </c>
      <c r="K63" s="9">
        <f>'Client 60'!$M$97</f>
        <v>0</v>
      </c>
      <c r="L63" s="27">
        <f>'Client 60'!$M$105</f>
        <v>0</v>
      </c>
      <c r="M63" s="9">
        <f>SUM('Q1 2023-2024'!L63,'Q2 2023-2024'!L63,'Q3 2023-2024'!L63, 'Q4 2023-2024'!L63)</f>
        <v>0</v>
      </c>
      <c r="N63" s="23"/>
      <c r="O63" s="9">
        <f>'Client 60'!$U$23</f>
        <v>0</v>
      </c>
      <c r="P63" s="9">
        <f>'Client 60'!$AB$23</f>
        <v>0</v>
      </c>
      <c r="Q63" s="9">
        <f>'Client 60'!$U$41</f>
        <v>0</v>
      </c>
      <c r="R63" s="9">
        <f>'Client 60'!$AB$41</f>
        <v>0</v>
      </c>
      <c r="S63" s="9">
        <f>'Client 60'!$U$59</f>
        <v>0</v>
      </c>
      <c r="T63" s="9">
        <f>'Client 60'!$AB$59</f>
        <v>0</v>
      </c>
      <c r="U63" s="9">
        <f>'Client 60'!$U$78</f>
        <v>0</v>
      </c>
      <c r="V63" s="9">
        <f>'Client 60'!$AB$78</f>
        <v>0</v>
      </c>
      <c r="W63" s="9">
        <f>'Client 60'!$U$97</f>
        <v>0</v>
      </c>
      <c r="X63" s="9">
        <f>'Client 60'!$AB$97</f>
        <v>0</v>
      </c>
      <c r="Y63" s="28">
        <f>'Client 60'!$AB$105</f>
        <v>0</v>
      </c>
      <c r="Z63" s="9">
        <f>SUM('Q1 2023-2024'!Y63,'Q2 2023-2024'!Y63,'Q3 2023-2024'!Y63,'Q4 2023-2024'!Y63)</f>
        <v>0</v>
      </c>
    </row>
    <row r="64" spans="1:26" ht="19" x14ac:dyDescent="0.25">
      <c r="A64" s="32" t="s">
        <v>95</v>
      </c>
      <c r="B64" s="9">
        <f>'Client 61'!$F$23</f>
        <v>0</v>
      </c>
      <c r="C64" s="9">
        <f>'Client 61'!$M$23</f>
        <v>0</v>
      </c>
      <c r="D64" s="9">
        <f>'Client 61'!$F$41</f>
        <v>0</v>
      </c>
      <c r="E64" s="9">
        <f>'Client 61'!$M$41</f>
        <v>0</v>
      </c>
      <c r="F64" s="9">
        <f>'Client 61'!$F$59</f>
        <v>0</v>
      </c>
      <c r="G64" s="9">
        <f>'Client 61'!$M$59</f>
        <v>0</v>
      </c>
      <c r="H64" s="9">
        <f>'Client 61'!$F$78</f>
        <v>0</v>
      </c>
      <c r="I64" s="9">
        <f>'Client 61'!$M$78</f>
        <v>0</v>
      </c>
      <c r="J64" s="9">
        <f>'Client 61'!$F$97</f>
        <v>0</v>
      </c>
      <c r="K64" s="9">
        <f>'Client 61'!$M$97</f>
        <v>0</v>
      </c>
      <c r="L64" s="27">
        <f>'Client 61'!$M$105</f>
        <v>0</v>
      </c>
      <c r="M64" s="9">
        <f>SUM('Q1 2023-2024'!L64,'Q2 2023-2024'!L64,'Q3 2023-2024'!L64, 'Q4 2023-2024'!L64)</f>
        <v>0</v>
      </c>
      <c r="N64" s="23"/>
      <c r="O64" s="9">
        <f>'Client 61'!$U$23</f>
        <v>0</v>
      </c>
      <c r="P64" s="9">
        <f>'Client 61'!$AB$23</f>
        <v>0</v>
      </c>
      <c r="Q64" s="9">
        <f>'Client 61'!$U$41</f>
        <v>0</v>
      </c>
      <c r="R64" s="9">
        <f>'Client 61'!$AB$41</f>
        <v>0</v>
      </c>
      <c r="S64" s="9">
        <f>'Client 61'!$U$59</f>
        <v>0</v>
      </c>
      <c r="T64" s="9">
        <f>'Client 61'!$AB$59</f>
        <v>0</v>
      </c>
      <c r="U64" s="9">
        <f>'Client 61'!$U$78</f>
        <v>0</v>
      </c>
      <c r="V64" s="9">
        <f>'Client 61'!$AB$78</f>
        <v>0</v>
      </c>
      <c r="W64" s="9">
        <f>'Client 61'!$U$97</f>
        <v>0</v>
      </c>
      <c r="X64" s="9">
        <f>'Client 61'!$AB$97</f>
        <v>0</v>
      </c>
      <c r="Y64" s="28">
        <f>'Client 61'!$AB$105</f>
        <v>0</v>
      </c>
      <c r="Z64" s="9">
        <f>SUM('Q1 2023-2024'!Y64,'Q2 2023-2024'!Y64,'Q3 2023-2024'!Y64,'Q4 2023-2024'!Y64)</f>
        <v>0</v>
      </c>
    </row>
    <row r="65" spans="1:26" ht="19" x14ac:dyDescent="0.25">
      <c r="A65" s="32" t="s">
        <v>96</v>
      </c>
      <c r="B65" s="9">
        <f>'Client 62'!$F$23</f>
        <v>0</v>
      </c>
      <c r="C65" s="9">
        <f>'Client 62'!$M$23</f>
        <v>0</v>
      </c>
      <c r="D65" s="9">
        <f>'Client 62'!$F$41</f>
        <v>0</v>
      </c>
      <c r="E65" s="9">
        <f>'Client 62'!$M$41</f>
        <v>0</v>
      </c>
      <c r="F65" s="9">
        <f>'Client 62'!$F$59</f>
        <v>0</v>
      </c>
      <c r="G65" s="9">
        <f>'Client 62'!$M$59</f>
        <v>0</v>
      </c>
      <c r="H65" s="9">
        <f>'Client 62'!$F$78</f>
        <v>0</v>
      </c>
      <c r="I65" s="9">
        <f>'Client 62'!$M$78</f>
        <v>0</v>
      </c>
      <c r="J65" s="9">
        <f>'Client 62'!$F$97</f>
        <v>0</v>
      </c>
      <c r="K65" s="9">
        <f>'Client 62'!$M$97</f>
        <v>0</v>
      </c>
      <c r="L65" s="27">
        <f>'Client 62'!$M$105</f>
        <v>0</v>
      </c>
      <c r="M65" s="9">
        <f>SUM('Q1 2023-2024'!L65,'Q2 2023-2024'!L65,'Q3 2023-2024'!L65, 'Q4 2023-2024'!L65)</f>
        <v>0</v>
      </c>
      <c r="N65" s="23"/>
      <c r="O65" s="9">
        <f>'Client 62'!$U$23</f>
        <v>0</v>
      </c>
      <c r="P65" s="9">
        <f>'Client 62'!$AB$23</f>
        <v>0</v>
      </c>
      <c r="Q65" s="9">
        <f>'Client 62'!$U$41</f>
        <v>0</v>
      </c>
      <c r="R65" s="9">
        <f>'Client 62'!$AB$41</f>
        <v>0</v>
      </c>
      <c r="S65" s="9">
        <f>'Client 62'!$U$59</f>
        <v>0</v>
      </c>
      <c r="T65" s="9">
        <f>'Client 62'!$AB$59</f>
        <v>0</v>
      </c>
      <c r="U65" s="9">
        <f>'Client 62'!$U$78</f>
        <v>0</v>
      </c>
      <c r="V65" s="9">
        <f>'Client 62'!$AB$78</f>
        <v>0</v>
      </c>
      <c r="W65" s="9">
        <f>'Client 62'!$U$97</f>
        <v>0</v>
      </c>
      <c r="X65" s="9">
        <f>'Client 62'!$AB$97</f>
        <v>0</v>
      </c>
      <c r="Y65" s="28">
        <f>'Client 62'!$AB$105</f>
        <v>0</v>
      </c>
      <c r="Z65" s="9">
        <f>SUM('Q1 2023-2024'!Y65,'Q2 2023-2024'!Y65,'Q3 2023-2024'!Y65,'Q4 2023-2024'!Y65)</f>
        <v>0</v>
      </c>
    </row>
    <row r="66" spans="1:26" ht="19" x14ac:dyDescent="0.25">
      <c r="A66" s="32" t="s">
        <v>97</v>
      </c>
      <c r="B66" s="9">
        <f>'Client 63'!$F$23</f>
        <v>0</v>
      </c>
      <c r="C66" s="9">
        <f>'Client 63'!$M$23</f>
        <v>0</v>
      </c>
      <c r="D66" s="9">
        <f>'Client 64'!$F$41</f>
        <v>0</v>
      </c>
      <c r="E66" s="9">
        <f>'Client 63'!$M$41</f>
        <v>0</v>
      </c>
      <c r="F66" s="9">
        <f>'Client 63'!$F$59</f>
        <v>0</v>
      </c>
      <c r="G66" s="9">
        <f>'Client 63'!$M$59</f>
        <v>0</v>
      </c>
      <c r="H66" s="9">
        <f>'Client 63'!$F$78</f>
        <v>0</v>
      </c>
      <c r="I66" s="9">
        <f>'Client 63'!$M$78</f>
        <v>0</v>
      </c>
      <c r="J66" s="9">
        <f>'Client 63'!$F$97</f>
        <v>0</v>
      </c>
      <c r="K66" s="9">
        <f>'Client 63'!$M$97</f>
        <v>0</v>
      </c>
      <c r="L66" s="27">
        <f>'Client 63'!$M$105</f>
        <v>0</v>
      </c>
      <c r="M66" s="9">
        <f>SUM('Q1 2023-2024'!L66,'Q2 2023-2024'!L66,'Q3 2023-2024'!L66, 'Q4 2023-2024'!L66)</f>
        <v>0</v>
      </c>
      <c r="N66" s="23"/>
      <c r="O66" s="9">
        <f>'Client 63'!$U$23</f>
        <v>0</v>
      </c>
      <c r="P66" s="9">
        <f>'Client 63'!$AB$23</f>
        <v>0</v>
      </c>
      <c r="Q66" s="9">
        <f>'Client 63'!$U$41</f>
        <v>0</v>
      </c>
      <c r="R66" s="9">
        <f>'Client 63'!$AB$41</f>
        <v>0</v>
      </c>
      <c r="S66" s="9">
        <f>'Client 63'!$U$59</f>
        <v>0</v>
      </c>
      <c r="T66" s="9">
        <f>'Client 63'!$AB$59</f>
        <v>0</v>
      </c>
      <c r="U66" s="9">
        <f>'Client 63'!$U$78</f>
        <v>0</v>
      </c>
      <c r="V66" s="9">
        <f>'Client 63'!$AB$78</f>
        <v>0</v>
      </c>
      <c r="W66" s="9">
        <f>'Client 63'!$U$97</f>
        <v>0</v>
      </c>
      <c r="X66" s="9">
        <f>'Client 63'!$AB$97</f>
        <v>0</v>
      </c>
      <c r="Y66" s="28">
        <f>'Client 63'!$AB$105</f>
        <v>0</v>
      </c>
      <c r="Z66" s="9">
        <f>SUM('Q1 2023-2024'!Y66,'Q2 2023-2024'!Y66,'Q3 2023-2024'!Y66,'Q4 2023-2024'!Y66)</f>
        <v>0</v>
      </c>
    </row>
    <row r="67" spans="1:26" ht="19" x14ac:dyDescent="0.25">
      <c r="A67" s="32" t="s">
        <v>98</v>
      </c>
      <c r="B67" s="9">
        <f>'Client 64'!$F$23</f>
        <v>0</v>
      </c>
      <c r="C67" s="9">
        <f>'Client 64'!$M$23</f>
        <v>0</v>
      </c>
      <c r="D67" s="9">
        <f>'Client 63'!$F$41</f>
        <v>0</v>
      </c>
      <c r="E67" s="9">
        <f>'Client 64'!$M$41</f>
        <v>0</v>
      </c>
      <c r="F67" s="9">
        <f>'Client 64'!$F$59</f>
        <v>0</v>
      </c>
      <c r="G67" s="9">
        <f>'Client 64'!$M$59</f>
        <v>0</v>
      </c>
      <c r="H67" s="9">
        <f>'Client 64'!$F$78</f>
        <v>0</v>
      </c>
      <c r="I67" s="9">
        <f>'Client 64'!$M$78</f>
        <v>0</v>
      </c>
      <c r="J67" s="9">
        <f>'Client 64'!$F$97</f>
        <v>0</v>
      </c>
      <c r="K67" s="9">
        <f>'Client 64'!$M$97</f>
        <v>0</v>
      </c>
      <c r="L67" s="27">
        <f>'Client 64'!$M$105</f>
        <v>0</v>
      </c>
      <c r="M67" s="9">
        <f>SUM('Q1 2023-2024'!L67,'Q2 2023-2024'!L67,'Q3 2023-2024'!L67, 'Q4 2023-2024'!L67)</f>
        <v>0</v>
      </c>
      <c r="N67" s="23"/>
      <c r="O67" s="9">
        <f>'Client 64'!$U$23</f>
        <v>0</v>
      </c>
      <c r="P67" s="9">
        <f>'Client 64'!$AB$23</f>
        <v>0</v>
      </c>
      <c r="Q67" s="9">
        <f>'Client 64'!$U$41</f>
        <v>0</v>
      </c>
      <c r="R67" s="9">
        <f>'Client 64'!$AB$41</f>
        <v>0</v>
      </c>
      <c r="S67" s="9">
        <f>'Client 64'!$U$59</f>
        <v>0</v>
      </c>
      <c r="T67" s="9">
        <f>'Client 64'!$AB$59</f>
        <v>0</v>
      </c>
      <c r="U67" s="9">
        <f>'Client 64'!$U$78</f>
        <v>0</v>
      </c>
      <c r="V67" s="9">
        <f>'Client 64'!$AB$78</f>
        <v>0</v>
      </c>
      <c r="W67" s="9">
        <f>'Client 64'!$U$97</f>
        <v>0</v>
      </c>
      <c r="X67" s="9">
        <f>'Client 64'!$AB$97</f>
        <v>0</v>
      </c>
      <c r="Y67" s="28">
        <f>'Client 64'!$AB$105</f>
        <v>0</v>
      </c>
      <c r="Z67" s="9">
        <f>SUM('Q1 2023-2024'!Y67,'Q2 2023-2024'!Y67,'Q3 2023-2024'!Y67,'Q4 2023-2024'!Y67)</f>
        <v>0</v>
      </c>
    </row>
    <row r="68" spans="1:26" ht="19" x14ac:dyDescent="0.25">
      <c r="A68" s="32" t="s">
        <v>99</v>
      </c>
      <c r="B68" s="9">
        <f>'Client 65'!$F$23</f>
        <v>0</v>
      </c>
      <c r="C68" s="9">
        <f>'Client 65'!$M$23</f>
        <v>0</v>
      </c>
      <c r="D68" s="9">
        <f>'Client 65'!$F$41</f>
        <v>0</v>
      </c>
      <c r="E68" s="9">
        <f>'Client 65'!$M$41</f>
        <v>0</v>
      </c>
      <c r="F68" s="9">
        <f>'Client 65'!$F$59</f>
        <v>0</v>
      </c>
      <c r="G68" s="9">
        <f>'Client 65'!$M$59</f>
        <v>0</v>
      </c>
      <c r="H68" s="9">
        <f>'Client 65'!$F$78</f>
        <v>0</v>
      </c>
      <c r="I68" s="9">
        <f>'Client 65'!$M$78</f>
        <v>0</v>
      </c>
      <c r="J68" s="9">
        <f>'Client 65'!$F$97</f>
        <v>0</v>
      </c>
      <c r="K68" s="9">
        <f>'Client 65'!$M$97</f>
        <v>0</v>
      </c>
      <c r="L68" s="27">
        <f>'Client 65'!$M$105</f>
        <v>0</v>
      </c>
      <c r="M68" s="9">
        <f>SUM('Q1 2023-2024'!L68,'Q2 2023-2024'!L68,'Q3 2023-2024'!L68, 'Q4 2023-2024'!L68)</f>
        <v>0</v>
      </c>
      <c r="N68" s="23"/>
      <c r="O68" s="9">
        <f>'Client 65'!$U$23</f>
        <v>0</v>
      </c>
      <c r="P68" s="9">
        <f>'Client 65'!$AB$23</f>
        <v>0</v>
      </c>
      <c r="Q68" s="9">
        <f>'Client 65'!$U$41</f>
        <v>0</v>
      </c>
      <c r="R68" s="9">
        <f>'Client 65'!$AB$41</f>
        <v>0</v>
      </c>
      <c r="S68" s="9">
        <f>'Client 65'!$U$59</f>
        <v>0</v>
      </c>
      <c r="T68" s="9">
        <f>'Client 65'!$AB$59</f>
        <v>0</v>
      </c>
      <c r="U68" s="9">
        <f>'Client 65'!$U$78</f>
        <v>0</v>
      </c>
      <c r="V68" s="9">
        <f>'Client 65'!$AB$78</f>
        <v>0</v>
      </c>
      <c r="W68" s="9">
        <f>'Client 65'!$U$97</f>
        <v>0</v>
      </c>
      <c r="X68" s="9">
        <f>'Client 65'!$AB$97</f>
        <v>0</v>
      </c>
      <c r="Y68" s="28">
        <f>'Client 65'!$AB$105</f>
        <v>0</v>
      </c>
      <c r="Z68" s="9">
        <f>SUM('Q1 2023-2024'!Y68,'Q2 2023-2024'!Y68,'Q3 2023-2024'!Y68,'Q4 2023-2024'!Y68)</f>
        <v>0</v>
      </c>
    </row>
    <row r="69" spans="1:26" ht="19" x14ac:dyDescent="0.25">
      <c r="A69" s="32" t="s">
        <v>100</v>
      </c>
      <c r="B69" s="9">
        <f>'Client 66'!$F$23</f>
        <v>0</v>
      </c>
      <c r="C69" s="9">
        <f>'Client 66'!$M$23</f>
        <v>0</v>
      </c>
      <c r="D69" s="9">
        <f>'Client 66'!$F$41</f>
        <v>0</v>
      </c>
      <c r="E69" s="9">
        <f>'Client 66'!$M$41</f>
        <v>0</v>
      </c>
      <c r="F69" s="9">
        <f>'Client 66'!$F$59</f>
        <v>0</v>
      </c>
      <c r="G69" s="9">
        <f>'Client 66'!$M$59</f>
        <v>0</v>
      </c>
      <c r="H69" s="9">
        <f>'Client 66'!$F$78</f>
        <v>0</v>
      </c>
      <c r="I69" s="9">
        <f>'Client 66'!$M$78</f>
        <v>0</v>
      </c>
      <c r="J69" s="9">
        <f>'Client 66'!$F$97</f>
        <v>0</v>
      </c>
      <c r="K69" s="9">
        <f>'Client 66'!$M$97</f>
        <v>0</v>
      </c>
      <c r="L69" s="27">
        <f>'Client 66'!$M$105</f>
        <v>0</v>
      </c>
      <c r="M69" s="9">
        <f>SUM('Q1 2023-2024'!L69,'Q2 2023-2024'!L69,'Q3 2023-2024'!L69, 'Q4 2023-2024'!L69)</f>
        <v>0</v>
      </c>
      <c r="N69" s="23"/>
      <c r="O69" s="9">
        <f>'Client 66'!$U$23</f>
        <v>0</v>
      </c>
      <c r="P69" s="9">
        <f>'Client 66'!$AB$23</f>
        <v>0</v>
      </c>
      <c r="Q69" s="9">
        <f>'Client 66'!$U$41</f>
        <v>0</v>
      </c>
      <c r="R69" s="9">
        <f>'Client 66'!$AB$41</f>
        <v>0</v>
      </c>
      <c r="S69" s="9">
        <f>'Client 66'!$U$59</f>
        <v>0</v>
      </c>
      <c r="T69" s="9">
        <f>'Client 66'!$AB$59</f>
        <v>0</v>
      </c>
      <c r="U69" s="9">
        <f>'Client 66'!$U$78</f>
        <v>0</v>
      </c>
      <c r="V69" s="9">
        <f>'Client 66'!$AB$78</f>
        <v>0</v>
      </c>
      <c r="W69" s="9">
        <f>'Client 66'!$U$97</f>
        <v>0</v>
      </c>
      <c r="X69" s="9">
        <f>'Client 66'!$AB$97</f>
        <v>0</v>
      </c>
      <c r="Y69" s="28">
        <f>'Client 66'!$AB$105</f>
        <v>0</v>
      </c>
      <c r="Z69" s="9">
        <f>SUM('Q1 2023-2024'!Y69,'Q2 2023-2024'!Y69,'Q3 2023-2024'!Y69,'Q4 2023-2024'!Y69)</f>
        <v>0</v>
      </c>
    </row>
    <row r="70" spans="1:26" ht="19" x14ac:dyDescent="0.25">
      <c r="A70" s="32" t="s">
        <v>101</v>
      </c>
      <c r="B70" s="9">
        <f>'Client 67'!$F$23</f>
        <v>0</v>
      </c>
      <c r="C70" s="9">
        <f>'Client 67'!$M$23</f>
        <v>0</v>
      </c>
      <c r="D70" s="9">
        <f>'Client 67'!$F$41</f>
        <v>0</v>
      </c>
      <c r="E70" s="9">
        <f>'Client 67'!$M$41</f>
        <v>0</v>
      </c>
      <c r="F70" s="9">
        <f>'Client 67'!$F$59</f>
        <v>0</v>
      </c>
      <c r="G70" s="9">
        <f>'Client 67'!$M$59</f>
        <v>0</v>
      </c>
      <c r="H70" s="9">
        <f>'Client 67'!$F$78</f>
        <v>0</v>
      </c>
      <c r="I70" s="9">
        <f>'Client 67'!$M$78</f>
        <v>0</v>
      </c>
      <c r="J70" s="9">
        <f>'Client 67'!$F$97</f>
        <v>0</v>
      </c>
      <c r="K70" s="9">
        <f>'Client 67'!$M$97</f>
        <v>0</v>
      </c>
      <c r="L70" s="27">
        <f>'Client 67'!$M$105</f>
        <v>0</v>
      </c>
      <c r="M70" s="9">
        <f>SUM('Q1 2023-2024'!L70,'Q2 2023-2024'!L70,'Q3 2023-2024'!L70, 'Q4 2023-2024'!L70)</f>
        <v>0</v>
      </c>
      <c r="N70" s="23"/>
      <c r="O70" s="9">
        <f>'Client 67'!$U$23</f>
        <v>0</v>
      </c>
      <c r="P70" s="9">
        <f>'Client 67'!$AB$23</f>
        <v>0</v>
      </c>
      <c r="Q70" s="9">
        <f>'Client 67'!$U$41</f>
        <v>0</v>
      </c>
      <c r="R70" s="9">
        <f>'Client 67'!$AB$41</f>
        <v>0</v>
      </c>
      <c r="S70" s="9">
        <f>'Client 67'!$U$59</f>
        <v>0</v>
      </c>
      <c r="T70" s="9">
        <f>'Client 67'!$AB$59</f>
        <v>0</v>
      </c>
      <c r="U70" s="9">
        <f>'Client 67'!$U$78</f>
        <v>0</v>
      </c>
      <c r="V70" s="9">
        <f>'Client 67'!$AB$78</f>
        <v>0</v>
      </c>
      <c r="W70" s="9">
        <f>'Client 67'!$U$97</f>
        <v>0</v>
      </c>
      <c r="X70" s="9">
        <f>'Client 67'!$AB$97</f>
        <v>0</v>
      </c>
      <c r="Y70" s="28">
        <f>'Client 67'!$AB$105</f>
        <v>0</v>
      </c>
      <c r="Z70" s="9">
        <f>SUM('Q1 2023-2024'!Y70,'Q2 2023-2024'!Y70,'Q3 2023-2024'!Y70,'Q4 2023-2024'!Y70)</f>
        <v>0</v>
      </c>
    </row>
    <row r="71" spans="1:26" ht="19" x14ac:dyDescent="0.25">
      <c r="A71" s="32" t="s">
        <v>102</v>
      </c>
      <c r="B71" s="9">
        <f>'Client 68'!$F$23</f>
        <v>0</v>
      </c>
      <c r="C71" s="9">
        <f>'Client 68'!$M$23</f>
        <v>0</v>
      </c>
      <c r="D71" s="9">
        <f>'Client 68'!$F$41</f>
        <v>0</v>
      </c>
      <c r="E71" s="9">
        <f>'Client 68'!$M$41</f>
        <v>0</v>
      </c>
      <c r="F71" s="9">
        <f>'Client 68'!$F$59</f>
        <v>0</v>
      </c>
      <c r="G71" s="9">
        <f>'Client 68'!$M$59</f>
        <v>0</v>
      </c>
      <c r="H71" s="9">
        <f>'Client 68'!$F$78</f>
        <v>0</v>
      </c>
      <c r="I71" s="9">
        <f>'Client 68'!$M$78</f>
        <v>0</v>
      </c>
      <c r="J71" s="9">
        <f>'Client 68'!$F$97</f>
        <v>0</v>
      </c>
      <c r="K71" s="9">
        <f>'Client 68'!$M$97</f>
        <v>0</v>
      </c>
      <c r="L71" s="27">
        <f>'Client 68'!$M$105</f>
        <v>0</v>
      </c>
      <c r="M71" s="9">
        <f>SUM('Q1 2023-2024'!L71,'Q2 2023-2024'!L71,'Q3 2023-2024'!L71, 'Q4 2023-2024'!L71)</f>
        <v>0</v>
      </c>
      <c r="N71" s="23"/>
      <c r="O71" s="9">
        <f>'Client 68'!$U$23</f>
        <v>0</v>
      </c>
      <c r="P71" s="9">
        <f>'Client 68'!$AB$23</f>
        <v>0</v>
      </c>
      <c r="Q71" s="9">
        <f>'Client 68'!$U$41</f>
        <v>0</v>
      </c>
      <c r="R71" s="9">
        <f>'Client 68'!$AB$41</f>
        <v>0</v>
      </c>
      <c r="S71" s="9">
        <f>'Client 68'!$U$59</f>
        <v>0</v>
      </c>
      <c r="T71" s="9">
        <f>'Client 68'!$AB$59</f>
        <v>0</v>
      </c>
      <c r="U71" s="9">
        <f>'Client 68'!$U$78</f>
        <v>0</v>
      </c>
      <c r="V71" s="9">
        <f>'Client 68'!$AB$78</f>
        <v>0</v>
      </c>
      <c r="W71" s="9">
        <f>'Client 68'!$U$97</f>
        <v>0</v>
      </c>
      <c r="X71" s="9">
        <f>'Client 68'!$AB$97</f>
        <v>0</v>
      </c>
      <c r="Y71" s="28">
        <f>'Client 68'!$AB$105</f>
        <v>0</v>
      </c>
      <c r="Z71" s="9">
        <f>SUM('Q1 2023-2024'!Y71,'Q2 2023-2024'!Y71,'Q3 2023-2024'!Y71,'Q4 2023-2024'!Y71)</f>
        <v>0</v>
      </c>
    </row>
    <row r="72" spans="1:26" ht="19" x14ac:dyDescent="0.25">
      <c r="A72" s="32" t="s">
        <v>103</v>
      </c>
      <c r="B72" s="9">
        <f>'Client 69'!$F$23</f>
        <v>0</v>
      </c>
      <c r="C72" s="9">
        <f>'Client 69'!$M$23</f>
        <v>0</v>
      </c>
      <c r="D72" s="9">
        <f>'Client 69'!$F$41</f>
        <v>0</v>
      </c>
      <c r="E72" s="9">
        <f>'Client 69'!$M$41</f>
        <v>0</v>
      </c>
      <c r="F72" s="9">
        <f>'Client 69'!$F$59</f>
        <v>0</v>
      </c>
      <c r="G72" s="9">
        <f>'Client 69'!$M$59</f>
        <v>0</v>
      </c>
      <c r="H72" s="9">
        <f>'Client 69'!$F$78</f>
        <v>0</v>
      </c>
      <c r="I72" s="9">
        <f>'Client 69'!$M$78</f>
        <v>0</v>
      </c>
      <c r="J72" s="9">
        <f>'Client 69'!$F$97</f>
        <v>0</v>
      </c>
      <c r="K72" s="9">
        <f>'Client 69'!$M$97</f>
        <v>0</v>
      </c>
      <c r="L72" s="27">
        <f>'Client 69'!$M$105</f>
        <v>0</v>
      </c>
      <c r="M72" s="9">
        <f>SUM('Q1 2023-2024'!L72,'Q2 2023-2024'!L72,'Q3 2023-2024'!L72, 'Q4 2023-2024'!L72)</f>
        <v>0</v>
      </c>
      <c r="N72" s="23"/>
      <c r="O72" s="9">
        <f>'Client 69'!$U$23</f>
        <v>0</v>
      </c>
      <c r="P72" s="9">
        <f>'Client 69'!$AB$23</f>
        <v>0</v>
      </c>
      <c r="Q72" s="9">
        <f>'Client 69'!$U$41</f>
        <v>0</v>
      </c>
      <c r="R72" s="9">
        <f>'Client 69'!$AB$41</f>
        <v>0</v>
      </c>
      <c r="S72" s="9">
        <f>'Client 69'!$U$59</f>
        <v>0</v>
      </c>
      <c r="T72" s="9">
        <f>'Client 69'!$AB$59</f>
        <v>0</v>
      </c>
      <c r="U72" s="9">
        <f>'Client 69'!$U$78</f>
        <v>0</v>
      </c>
      <c r="V72" s="9">
        <f>'Client 69'!$AB$78</f>
        <v>0</v>
      </c>
      <c r="W72" s="9">
        <f>'Client 69'!$U$97</f>
        <v>0</v>
      </c>
      <c r="X72" s="9">
        <f>'Client 69'!$AB$97</f>
        <v>0</v>
      </c>
      <c r="Y72" s="28">
        <f>'Client 69'!$AB$105</f>
        <v>0</v>
      </c>
      <c r="Z72" s="9">
        <f>SUM('Q1 2023-2024'!Y72,'Q2 2023-2024'!Y72,'Q3 2023-2024'!Y72,'Q4 2023-2024'!Y72)</f>
        <v>0</v>
      </c>
    </row>
    <row r="73" spans="1:26" ht="19" x14ac:dyDescent="0.25">
      <c r="A73" s="32" t="s">
        <v>104</v>
      </c>
      <c r="B73" s="9">
        <f>'Client 70'!$F$23</f>
        <v>0</v>
      </c>
      <c r="C73" s="9">
        <f>'Client 70'!$M$23</f>
        <v>0</v>
      </c>
      <c r="D73" s="9">
        <f>'Client 70'!$F$41</f>
        <v>0</v>
      </c>
      <c r="E73" s="9">
        <f>'Client 70'!$M$41</f>
        <v>0</v>
      </c>
      <c r="F73" s="9">
        <f>'Client 70'!$F$59</f>
        <v>0</v>
      </c>
      <c r="G73" s="9">
        <f>'Client 70'!$M$59</f>
        <v>0</v>
      </c>
      <c r="H73" s="9">
        <f>'Client 70'!$F$78</f>
        <v>0</v>
      </c>
      <c r="I73" s="9">
        <f>'Client 70'!$M$78</f>
        <v>0</v>
      </c>
      <c r="J73" s="9">
        <f>'Client 70'!$F$97</f>
        <v>0</v>
      </c>
      <c r="K73" s="9">
        <f>'Client 70'!$M$97</f>
        <v>0</v>
      </c>
      <c r="L73" s="27">
        <f>'Client 70'!$M$105</f>
        <v>0</v>
      </c>
      <c r="M73" s="9">
        <f>SUM('Q1 2023-2024'!L73,'Q2 2023-2024'!L73,'Q3 2023-2024'!L73, 'Q4 2023-2024'!L73)</f>
        <v>0</v>
      </c>
      <c r="N73" s="23"/>
      <c r="O73" s="9">
        <f>'Client 70'!$U$23</f>
        <v>0</v>
      </c>
      <c r="P73" s="9">
        <f>'Client 70'!$AB$23</f>
        <v>0</v>
      </c>
      <c r="Q73" s="9">
        <f>'Client 70'!$U$41</f>
        <v>0</v>
      </c>
      <c r="R73" s="9">
        <f>'Client 70'!$AB$41</f>
        <v>0</v>
      </c>
      <c r="S73" s="9">
        <f>'Client 70'!$U$59</f>
        <v>0</v>
      </c>
      <c r="T73" s="9">
        <f>'Client 70'!$AB$59</f>
        <v>0</v>
      </c>
      <c r="U73" s="9">
        <f>'Client 70'!$U$78</f>
        <v>0</v>
      </c>
      <c r="V73" s="9">
        <f>'Client 70'!$AB$78</f>
        <v>0</v>
      </c>
      <c r="W73" s="9">
        <f>'Client 70'!$U$97</f>
        <v>0</v>
      </c>
      <c r="X73" s="9">
        <f>'Client 70'!$AB$97</f>
        <v>0</v>
      </c>
      <c r="Y73" s="28">
        <f>'Client 70'!$AB$105</f>
        <v>0</v>
      </c>
      <c r="Z73" s="9">
        <f>SUM('Q1 2023-2024'!Y73,'Q2 2023-2024'!Y73,'Q3 2023-2024'!Y73,'Q4 2023-2024'!Y73)</f>
        <v>0</v>
      </c>
    </row>
    <row r="74" spans="1:26" ht="19" x14ac:dyDescent="0.25">
      <c r="A74" s="32" t="s">
        <v>105</v>
      </c>
      <c r="B74" s="9">
        <f>'Client 71'!$F$23</f>
        <v>0</v>
      </c>
      <c r="C74" s="9">
        <f>'Client 71'!$M$23</f>
        <v>0</v>
      </c>
      <c r="D74" s="9">
        <f>'Client 71'!$F$41</f>
        <v>0</v>
      </c>
      <c r="E74" s="9">
        <f>'Client 71'!$M$41</f>
        <v>0</v>
      </c>
      <c r="F74" s="9">
        <f>'Client 71'!$F$59</f>
        <v>0</v>
      </c>
      <c r="G74" s="9">
        <f>'Client 71'!$M$59</f>
        <v>0</v>
      </c>
      <c r="H74" s="9">
        <f>'Client 71'!$F$78</f>
        <v>0</v>
      </c>
      <c r="I74" s="9">
        <f>'Client 71'!$M$78</f>
        <v>0</v>
      </c>
      <c r="J74" s="9">
        <f>'Client 71'!$F$97</f>
        <v>0</v>
      </c>
      <c r="K74" s="9">
        <f>'Client 71'!$M$97</f>
        <v>0</v>
      </c>
      <c r="L74" s="27">
        <f>'Client 71'!$M$105</f>
        <v>0</v>
      </c>
      <c r="M74" s="9">
        <f>SUM('Q1 2023-2024'!L74,'Q2 2023-2024'!L74,'Q3 2023-2024'!L74, 'Q4 2023-2024'!L74)</f>
        <v>0</v>
      </c>
      <c r="N74" s="23"/>
      <c r="O74" s="9">
        <f>'Client 71'!$U$23</f>
        <v>0</v>
      </c>
      <c r="P74" s="9">
        <f>'Client 71'!$AB$23</f>
        <v>0</v>
      </c>
      <c r="Q74" s="9">
        <f>'Client 71'!$U$41</f>
        <v>0</v>
      </c>
      <c r="R74" s="9">
        <f>'Client 71'!$AB$41</f>
        <v>0</v>
      </c>
      <c r="S74" s="9">
        <f>'Client 71'!$U$59</f>
        <v>0</v>
      </c>
      <c r="T74" s="9">
        <f>'Client 71'!$AB$59</f>
        <v>0</v>
      </c>
      <c r="U74" s="9">
        <f>'Client 71'!$U$78</f>
        <v>0</v>
      </c>
      <c r="V74" s="9">
        <f>'Client 71'!$AB$78</f>
        <v>0</v>
      </c>
      <c r="W74" s="9">
        <f>'Client 71'!$U$97</f>
        <v>0</v>
      </c>
      <c r="X74" s="9">
        <f>'Client 71'!$AB$97</f>
        <v>0</v>
      </c>
      <c r="Y74" s="28">
        <f>'Client 71'!$AB$105</f>
        <v>0</v>
      </c>
      <c r="Z74" s="9">
        <f>SUM('Q1 2023-2024'!Y74,'Q2 2023-2024'!Y74,'Q3 2023-2024'!Y74,'Q4 2023-2024'!Y74)</f>
        <v>0</v>
      </c>
    </row>
    <row r="75" spans="1:26" ht="19" x14ac:dyDescent="0.25">
      <c r="A75" s="32" t="s">
        <v>106</v>
      </c>
      <c r="B75" s="9">
        <f>'Client 72'!$F$23</f>
        <v>0</v>
      </c>
      <c r="C75" s="9">
        <f>'Client 72'!$M$23</f>
        <v>0</v>
      </c>
      <c r="D75" s="9">
        <f>'Client 72'!$F$41</f>
        <v>0</v>
      </c>
      <c r="E75" s="9">
        <f>'Client 72'!$M$41</f>
        <v>0</v>
      </c>
      <c r="F75" s="9">
        <f>'Client 72'!$F$59</f>
        <v>0</v>
      </c>
      <c r="G75" s="9">
        <f>'Client 72'!$M$59</f>
        <v>0</v>
      </c>
      <c r="H75" s="9">
        <f>'Client 72'!$F$78</f>
        <v>0</v>
      </c>
      <c r="I75" s="9">
        <f>'Client 72'!$M$78</f>
        <v>0</v>
      </c>
      <c r="J75" s="9">
        <f>'Client 72'!$F$97</f>
        <v>0</v>
      </c>
      <c r="K75" s="9">
        <f>'Client 72'!$M$97</f>
        <v>0</v>
      </c>
      <c r="L75" s="27">
        <f>'Client 72'!$M$105</f>
        <v>0</v>
      </c>
      <c r="M75" s="9">
        <f>SUM('Q1 2023-2024'!L75,'Q2 2023-2024'!L75,'Q3 2023-2024'!L75, 'Q4 2023-2024'!L75)</f>
        <v>0</v>
      </c>
      <c r="N75" s="23"/>
      <c r="O75" s="9">
        <f>'Client 72'!$U$23</f>
        <v>0</v>
      </c>
      <c r="P75" s="9">
        <f>'Client 72'!$AB$23</f>
        <v>0</v>
      </c>
      <c r="Q75" s="9">
        <f>'Client 72'!$U$41</f>
        <v>0</v>
      </c>
      <c r="R75" s="9">
        <f>'Client 72'!$AB$41</f>
        <v>0</v>
      </c>
      <c r="S75" s="9">
        <f>'Client 72'!$U$59</f>
        <v>0</v>
      </c>
      <c r="T75" s="9">
        <f>'Client 72'!$AB$59</f>
        <v>0</v>
      </c>
      <c r="U75" s="9">
        <f>'Client 72'!$U$78</f>
        <v>0</v>
      </c>
      <c r="V75" s="9">
        <f>'Client 72'!$AB$78</f>
        <v>0</v>
      </c>
      <c r="W75" s="9">
        <f>'Client 72'!$U$97</f>
        <v>0</v>
      </c>
      <c r="X75" s="9">
        <f>'Client 72'!$AB$97</f>
        <v>0</v>
      </c>
      <c r="Y75" s="28">
        <f>'Client 72'!$AB$105</f>
        <v>0</v>
      </c>
      <c r="Z75" s="9">
        <f>SUM('Q1 2023-2024'!Y75,'Q2 2023-2024'!Y75,'Q3 2023-2024'!Y75,'Q4 2023-2024'!Y75)</f>
        <v>0</v>
      </c>
    </row>
    <row r="76" spans="1:26" ht="19" x14ac:dyDescent="0.25">
      <c r="A76" s="32" t="s">
        <v>107</v>
      </c>
      <c r="B76" s="9">
        <f>'Client 73'!$F$23</f>
        <v>0</v>
      </c>
      <c r="C76" s="9">
        <f>'Client 73'!$M$23</f>
        <v>0</v>
      </c>
      <c r="D76" s="9">
        <f>'Client 73'!$F$41</f>
        <v>0</v>
      </c>
      <c r="E76" s="9">
        <f>'Client 73'!$M$41</f>
        <v>0</v>
      </c>
      <c r="F76" s="9">
        <f>'Client 73'!$F$59</f>
        <v>0</v>
      </c>
      <c r="G76" s="9">
        <f>'Client 73'!$M$59</f>
        <v>0</v>
      </c>
      <c r="H76" s="9">
        <f>'Client 73'!$F$78</f>
        <v>0</v>
      </c>
      <c r="I76" s="9">
        <f>'Client 73'!$M$78</f>
        <v>0</v>
      </c>
      <c r="J76" s="9">
        <f>'Client 73'!$F$97</f>
        <v>0</v>
      </c>
      <c r="K76" s="9">
        <f>'Client 73'!$M$97</f>
        <v>0</v>
      </c>
      <c r="L76" s="27">
        <f>'Client 73'!$M$105</f>
        <v>0</v>
      </c>
      <c r="M76" s="9">
        <f>SUM('Q1 2023-2024'!L76,'Q2 2023-2024'!L76,'Q3 2023-2024'!L76, 'Q4 2023-2024'!L76)</f>
        <v>0</v>
      </c>
      <c r="N76" s="23"/>
      <c r="O76" s="9">
        <f>'Client 73'!$U$23</f>
        <v>0</v>
      </c>
      <c r="P76" s="9">
        <f>'Client 73'!$AB$23</f>
        <v>0</v>
      </c>
      <c r="Q76" s="9">
        <f>'Client 73'!$U$41</f>
        <v>0</v>
      </c>
      <c r="R76" s="9">
        <f>'Client 73'!$AB$41</f>
        <v>0</v>
      </c>
      <c r="S76" s="9">
        <f>'Client 73'!$U$59</f>
        <v>0</v>
      </c>
      <c r="T76" s="9">
        <f>'Client 73'!$AB$59</f>
        <v>0</v>
      </c>
      <c r="U76" s="9">
        <f>'Client 73'!$U$78</f>
        <v>0</v>
      </c>
      <c r="V76" s="9">
        <f>'Client 73'!$AB$78</f>
        <v>0</v>
      </c>
      <c r="W76" s="9">
        <f>'Client 73'!$U$97</f>
        <v>0</v>
      </c>
      <c r="X76" s="9">
        <f>'Client 73'!$AB$97</f>
        <v>0</v>
      </c>
      <c r="Y76" s="28">
        <f>'Client 73'!$AB$105</f>
        <v>0</v>
      </c>
      <c r="Z76" s="9">
        <f>SUM('Q1 2023-2024'!Y76,'Q2 2023-2024'!Y76,'Q3 2023-2024'!Y76,'Q4 2023-2024'!Y76)</f>
        <v>0</v>
      </c>
    </row>
    <row r="77" spans="1:26" ht="19" x14ac:dyDescent="0.25">
      <c r="A77" s="32" t="s">
        <v>108</v>
      </c>
      <c r="B77" s="9">
        <f>'Client 74'!$F$23</f>
        <v>0</v>
      </c>
      <c r="C77" s="9">
        <f>'Client 74'!$M$23</f>
        <v>0</v>
      </c>
      <c r="D77" s="9">
        <f>'Client 74'!$F$41</f>
        <v>0</v>
      </c>
      <c r="E77" s="9">
        <f>'Client 74'!$M$41</f>
        <v>0</v>
      </c>
      <c r="F77" s="9">
        <f>'Client 74'!$F$59</f>
        <v>0</v>
      </c>
      <c r="G77" s="9">
        <f>'Client 74'!$M$59</f>
        <v>0</v>
      </c>
      <c r="H77" s="9">
        <f>'Client 74'!$F$78</f>
        <v>0</v>
      </c>
      <c r="I77" s="9">
        <f>'Client 74'!$M$78</f>
        <v>0</v>
      </c>
      <c r="J77" s="9">
        <f>'Client 74'!$F$97</f>
        <v>0</v>
      </c>
      <c r="K77" s="9">
        <f>'Client 74'!$M$97</f>
        <v>0</v>
      </c>
      <c r="L77" s="27">
        <f>'Client 74'!$M$105</f>
        <v>0</v>
      </c>
      <c r="M77" s="9">
        <f>SUM('Q1 2023-2024'!L77,'Q2 2023-2024'!L77,'Q3 2023-2024'!L77, 'Q4 2023-2024'!L77)</f>
        <v>0</v>
      </c>
      <c r="N77" s="23"/>
      <c r="O77" s="9">
        <f>'Client 74'!$U$23</f>
        <v>0</v>
      </c>
      <c r="P77" s="9">
        <f>'Client 74'!$AB$23</f>
        <v>0</v>
      </c>
      <c r="Q77" s="9">
        <f>'Client 74'!$U$41</f>
        <v>0</v>
      </c>
      <c r="R77" s="9">
        <f>'Client 74'!$AB$41</f>
        <v>0</v>
      </c>
      <c r="S77" s="9">
        <f>'Client 74'!$U$59</f>
        <v>0</v>
      </c>
      <c r="T77" s="9">
        <f>'Client 74'!$AB$59</f>
        <v>0</v>
      </c>
      <c r="U77" s="9">
        <f>'Client 74'!$U$78</f>
        <v>0</v>
      </c>
      <c r="V77" s="9">
        <f>'Client 74'!$AB$78</f>
        <v>0</v>
      </c>
      <c r="W77" s="9">
        <f>'Client 74'!$U$97</f>
        <v>0</v>
      </c>
      <c r="X77" s="9">
        <f>'Client 74'!$AB$97</f>
        <v>0</v>
      </c>
      <c r="Y77" s="28">
        <f>'Client 74'!$AB$105</f>
        <v>0</v>
      </c>
      <c r="Z77" s="9">
        <f>SUM('Q1 2023-2024'!Y77,'Q2 2023-2024'!Y77,'Q3 2023-2024'!Y77,'Q4 2023-2024'!Y77)</f>
        <v>0</v>
      </c>
    </row>
    <row r="78" spans="1:26" ht="19" x14ac:dyDescent="0.25">
      <c r="A78" s="32" t="s">
        <v>109</v>
      </c>
      <c r="B78" s="9">
        <f>'Client 75'!$F$23</f>
        <v>0</v>
      </c>
      <c r="C78" s="9">
        <f>'Client 75'!$M$23</f>
        <v>0</v>
      </c>
      <c r="D78" s="9">
        <f>'Client 75'!$F$41</f>
        <v>0</v>
      </c>
      <c r="E78" s="9">
        <f>'Client 75'!$M$41</f>
        <v>0</v>
      </c>
      <c r="F78" s="9">
        <f>'Client 75'!$F$59</f>
        <v>0</v>
      </c>
      <c r="G78" s="9">
        <f>'Client 75'!$M$59</f>
        <v>0</v>
      </c>
      <c r="H78" s="9">
        <f>'Client 75'!$F$78</f>
        <v>0</v>
      </c>
      <c r="I78" s="9">
        <f>'Client 75'!$M$78</f>
        <v>0</v>
      </c>
      <c r="J78" s="9">
        <f>'Client 75'!$F$97</f>
        <v>0</v>
      </c>
      <c r="K78" s="9">
        <f>'Client 75'!$M$97</f>
        <v>0</v>
      </c>
      <c r="L78" s="27">
        <f>'Client 75'!$M$105</f>
        <v>0</v>
      </c>
      <c r="M78" s="9">
        <f>SUM('Q1 2023-2024'!L78,'Q2 2023-2024'!L78,'Q3 2023-2024'!L78, 'Q4 2023-2024'!L78)</f>
        <v>0</v>
      </c>
      <c r="N78" s="23"/>
      <c r="O78" s="9">
        <f>'Client 75'!$U$23</f>
        <v>0</v>
      </c>
      <c r="P78" s="9">
        <f>'Client 75'!$AB$23</f>
        <v>0</v>
      </c>
      <c r="Q78" s="9">
        <f>'Client 75'!$U$41</f>
        <v>0</v>
      </c>
      <c r="R78" s="9">
        <f>'Client 75'!$AB$41</f>
        <v>0</v>
      </c>
      <c r="S78" s="9">
        <f>'Client 75'!$U$59</f>
        <v>0</v>
      </c>
      <c r="T78" s="9">
        <f>'Client 75'!$AB$59</f>
        <v>0</v>
      </c>
      <c r="U78" s="9">
        <f>'Client 75'!$U$78</f>
        <v>0</v>
      </c>
      <c r="V78" s="9">
        <f>'Client 75'!$AB$78</f>
        <v>0</v>
      </c>
      <c r="W78" s="9">
        <f>'Client 75'!$U$97</f>
        <v>0</v>
      </c>
      <c r="X78" s="9">
        <f>'Client 75'!$AB$97</f>
        <v>0</v>
      </c>
      <c r="Y78" s="28">
        <f>'Client 75'!$AB$105</f>
        <v>0</v>
      </c>
      <c r="Z78" s="9">
        <f>SUM('Q1 2023-2024'!Y78,'Q2 2023-2024'!Y78,'Q3 2023-2024'!Y78,'Q4 2023-2024'!Y78)</f>
        <v>0</v>
      </c>
    </row>
    <row r="79" spans="1:26" ht="19" x14ac:dyDescent="0.25">
      <c r="A79" s="32" t="s">
        <v>110</v>
      </c>
      <c r="B79" s="9">
        <f>'Client 76'!$F$23</f>
        <v>0</v>
      </c>
      <c r="C79" s="9">
        <f>'Client 76'!$M$23</f>
        <v>0</v>
      </c>
      <c r="D79" s="9">
        <f>'Client 76'!$F$41</f>
        <v>0</v>
      </c>
      <c r="E79" s="9">
        <f>'Client 76'!$M$41</f>
        <v>0</v>
      </c>
      <c r="F79" s="9">
        <f>'Client 76'!$F$59</f>
        <v>0</v>
      </c>
      <c r="G79" s="9">
        <f>'Client 76'!$M$59</f>
        <v>0</v>
      </c>
      <c r="H79" s="9">
        <f>'Client 76'!$F$78</f>
        <v>0</v>
      </c>
      <c r="I79" s="9">
        <f>'Client 76'!$M$78</f>
        <v>0</v>
      </c>
      <c r="J79" s="9">
        <f>'Client 76'!$F$97</f>
        <v>0</v>
      </c>
      <c r="K79" s="9">
        <f>'Client 76'!$M$97</f>
        <v>0</v>
      </c>
      <c r="L79" s="27">
        <f>'Client 76'!$M$105</f>
        <v>0</v>
      </c>
      <c r="M79" s="9">
        <f>SUM('Q1 2023-2024'!L79,'Q2 2023-2024'!L79,'Q3 2023-2024'!L79, 'Q4 2023-2024'!L79)</f>
        <v>0</v>
      </c>
      <c r="N79" s="23"/>
      <c r="O79" s="9">
        <f>'Client 76'!$U$23</f>
        <v>0</v>
      </c>
      <c r="P79" s="9">
        <f>'Client 76'!$AB$23</f>
        <v>0</v>
      </c>
      <c r="Q79" s="9">
        <f>'Client 76'!$U$41</f>
        <v>0</v>
      </c>
      <c r="R79" s="9">
        <f>'Client 76'!$AB$41</f>
        <v>0</v>
      </c>
      <c r="S79" s="9">
        <f>'Client 76'!$U$59</f>
        <v>0</v>
      </c>
      <c r="T79" s="9">
        <f>'Client 76'!$AB$59</f>
        <v>0</v>
      </c>
      <c r="U79" s="9">
        <f>'Client 76'!$U$78</f>
        <v>0</v>
      </c>
      <c r="V79" s="9">
        <f>'Client 76'!$AB$78</f>
        <v>0</v>
      </c>
      <c r="W79" s="9">
        <f>'Client 76'!$U$97</f>
        <v>0</v>
      </c>
      <c r="X79" s="9">
        <f>'Client 76'!$AB$97</f>
        <v>0</v>
      </c>
      <c r="Y79" s="28">
        <f>'Client 76'!$AB$105</f>
        <v>0</v>
      </c>
      <c r="Z79" s="9">
        <f>SUM('Q1 2023-2024'!Y79,'Q2 2023-2024'!Y79,'Q3 2023-2024'!Y79,'Q4 2023-2024'!Y79)</f>
        <v>0</v>
      </c>
    </row>
    <row r="80" spans="1:26" ht="19" x14ac:dyDescent="0.25">
      <c r="A80" s="32" t="s">
        <v>111</v>
      </c>
      <c r="B80" s="9">
        <f>'Client 77'!$F$23</f>
        <v>0</v>
      </c>
      <c r="C80" s="9">
        <f>'Client 77'!$M$23</f>
        <v>0</v>
      </c>
      <c r="D80" s="9">
        <f>'Client 77'!$F$41</f>
        <v>0</v>
      </c>
      <c r="E80" s="9">
        <f>'Client 77'!$M$41</f>
        <v>0</v>
      </c>
      <c r="F80" s="9">
        <f>'Client 77'!$F$59</f>
        <v>0</v>
      </c>
      <c r="G80" s="9">
        <f>'Client 77'!$M$59</f>
        <v>0</v>
      </c>
      <c r="H80" s="9">
        <f>'Client 77'!$F$78</f>
        <v>0</v>
      </c>
      <c r="I80" s="9">
        <f>'Client 77'!$M$78</f>
        <v>0</v>
      </c>
      <c r="J80" s="9">
        <f>'Client 77'!$F$97</f>
        <v>0</v>
      </c>
      <c r="K80" s="9">
        <f>'Client 77'!$M$97</f>
        <v>0</v>
      </c>
      <c r="L80" s="27">
        <f>'Client 77'!$M$105</f>
        <v>0</v>
      </c>
      <c r="M80" s="9">
        <f>SUM('Q1 2023-2024'!L80,'Q2 2023-2024'!L80,'Q3 2023-2024'!L80, 'Q4 2023-2024'!L80)</f>
        <v>0</v>
      </c>
      <c r="N80" s="23"/>
      <c r="O80" s="9">
        <f>'Client 77'!$U$23</f>
        <v>0</v>
      </c>
      <c r="P80" s="9">
        <f>'Client 77'!$AB$23</f>
        <v>0</v>
      </c>
      <c r="Q80" s="9">
        <f>'Client 77'!$U$41</f>
        <v>0</v>
      </c>
      <c r="R80" s="9">
        <f>'Client 77'!$AB$41</f>
        <v>0</v>
      </c>
      <c r="S80" s="9">
        <f>'Client 77'!$U$59</f>
        <v>0</v>
      </c>
      <c r="T80" s="9">
        <f>'Client 77'!$AB$59</f>
        <v>0</v>
      </c>
      <c r="U80" s="9">
        <f>'Client 77'!$U$78</f>
        <v>0</v>
      </c>
      <c r="V80" s="9">
        <f>'Client 77'!$AB$78</f>
        <v>0</v>
      </c>
      <c r="W80" s="9">
        <f>'Client 77'!$U$97</f>
        <v>0</v>
      </c>
      <c r="X80" s="9">
        <f>'Client 77'!$AB$97</f>
        <v>0</v>
      </c>
      <c r="Y80" s="28">
        <f>'Client 77'!$AB$105</f>
        <v>0</v>
      </c>
      <c r="Z80" s="9">
        <f>SUM('Q1 2023-2024'!Y80,'Q2 2023-2024'!Y80,'Q3 2023-2024'!Y80,'Q4 2023-2024'!Y80)</f>
        <v>0</v>
      </c>
    </row>
    <row r="81" spans="1:26" ht="19" x14ac:dyDescent="0.25">
      <c r="A81" s="32" t="s">
        <v>112</v>
      </c>
      <c r="B81" s="9">
        <f>'Client 78'!$F$23</f>
        <v>0</v>
      </c>
      <c r="C81" s="9">
        <f>'Client 78'!$M$23</f>
        <v>0</v>
      </c>
      <c r="D81" s="9">
        <f>'Client 78'!$F$41</f>
        <v>0</v>
      </c>
      <c r="E81" s="9">
        <f>'Client 78'!$M$41</f>
        <v>0</v>
      </c>
      <c r="F81" s="9">
        <f>'Client 78'!$F$59</f>
        <v>0</v>
      </c>
      <c r="G81" s="9">
        <f>'Client 78'!$M$59</f>
        <v>0</v>
      </c>
      <c r="H81" s="9">
        <f>'Client 78'!$F$78</f>
        <v>0</v>
      </c>
      <c r="I81" s="9">
        <f>'Client 78'!$M$78</f>
        <v>0</v>
      </c>
      <c r="J81" s="9">
        <f>'Client 78'!$F$97</f>
        <v>0</v>
      </c>
      <c r="K81" s="9">
        <f>'Client 78'!$M$97</f>
        <v>0</v>
      </c>
      <c r="L81" s="27">
        <f>'Client 78'!$M$105</f>
        <v>0</v>
      </c>
      <c r="M81" s="9">
        <f>SUM('Q1 2023-2024'!L81,'Q2 2023-2024'!L81,'Q3 2023-2024'!L81, 'Q4 2023-2024'!L81)</f>
        <v>0</v>
      </c>
      <c r="N81" s="23"/>
      <c r="O81" s="9">
        <f>'Client 78'!$U$23</f>
        <v>0</v>
      </c>
      <c r="P81" s="9">
        <f>'Client 78'!$AB$23</f>
        <v>0</v>
      </c>
      <c r="Q81" s="9">
        <f>'Client 78'!$U$41</f>
        <v>0</v>
      </c>
      <c r="R81" s="9">
        <f>'Client 78'!$AB$41</f>
        <v>0</v>
      </c>
      <c r="S81" s="9">
        <f>'Client 78'!$U$59</f>
        <v>0</v>
      </c>
      <c r="T81" s="9">
        <f>'Client 78'!$AB$59</f>
        <v>0</v>
      </c>
      <c r="U81" s="9">
        <f>'Client 78'!$U$78</f>
        <v>0</v>
      </c>
      <c r="V81" s="9">
        <f>'Client 78'!$AB$78</f>
        <v>0</v>
      </c>
      <c r="W81" s="9">
        <f>'Client 78'!$U$97</f>
        <v>0</v>
      </c>
      <c r="X81" s="9">
        <f>'Client 78'!$AB$97</f>
        <v>0</v>
      </c>
      <c r="Y81" s="28">
        <f>'Client 78'!$AB$105</f>
        <v>0</v>
      </c>
      <c r="Z81" s="9">
        <f>SUM('Q1 2023-2024'!Y81,'Q2 2023-2024'!Y81,'Q3 2023-2024'!Y81,'Q4 2023-2024'!Y81)</f>
        <v>0</v>
      </c>
    </row>
    <row r="82" spans="1:26" ht="19" x14ac:dyDescent="0.25">
      <c r="A82" s="32" t="s">
        <v>113</v>
      </c>
      <c r="B82" s="9">
        <f>'Client 79'!$F$23</f>
        <v>0</v>
      </c>
      <c r="C82" s="9">
        <f>'Client 79'!$M$23</f>
        <v>0</v>
      </c>
      <c r="D82" s="9">
        <f>'Client 79'!$F$41</f>
        <v>0</v>
      </c>
      <c r="E82" s="9">
        <f>'Client 79'!$M$41</f>
        <v>0</v>
      </c>
      <c r="F82" s="9">
        <f>'Client 79'!$F$59</f>
        <v>0</v>
      </c>
      <c r="G82" s="9">
        <f>'Client 79'!$M$59</f>
        <v>0</v>
      </c>
      <c r="H82" s="9">
        <f>'Client 79'!$F$78</f>
        <v>0</v>
      </c>
      <c r="I82" s="9">
        <f>'Client 79'!$M$78</f>
        <v>0</v>
      </c>
      <c r="J82" s="9">
        <f>'Client 79'!$F$97</f>
        <v>0</v>
      </c>
      <c r="K82" s="9">
        <f>'Client 79'!$M$97</f>
        <v>0</v>
      </c>
      <c r="L82" s="27">
        <f>'Client 79'!$M$105</f>
        <v>0</v>
      </c>
      <c r="M82" s="9">
        <f>SUM('Q1 2023-2024'!L82,'Q2 2023-2024'!L82,'Q3 2023-2024'!L82, 'Q4 2023-2024'!L82)</f>
        <v>0</v>
      </c>
      <c r="N82" s="23"/>
      <c r="O82" s="9">
        <f>'Client 79'!$U$23</f>
        <v>0</v>
      </c>
      <c r="P82" s="9">
        <f>'Client 79'!$AB$23</f>
        <v>0</v>
      </c>
      <c r="Q82" s="9">
        <f>'Client 79'!$U$41</f>
        <v>0</v>
      </c>
      <c r="R82" s="9">
        <f>'Client 79'!$AB$41</f>
        <v>0</v>
      </c>
      <c r="S82" s="9">
        <f>'Client 79'!$U$59</f>
        <v>0</v>
      </c>
      <c r="T82" s="9">
        <f>'Client 79'!$AB$59</f>
        <v>0</v>
      </c>
      <c r="U82" s="9">
        <f>'Client 79'!$U$78</f>
        <v>0</v>
      </c>
      <c r="V82" s="9">
        <f>'Client 79'!$AB$78</f>
        <v>0</v>
      </c>
      <c r="W82" s="9">
        <f>'Client 79'!$U$97</f>
        <v>0</v>
      </c>
      <c r="X82" s="9">
        <f>'Client 79'!$AB$97</f>
        <v>0</v>
      </c>
      <c r="Y82" s="28">
        <f>'Client 79'!$AB$105</f>
        <v>0</v>
      </c>
      <c r="Z82" s="9">
        <f>SUM('Q1 2023-2024'!Y82,'Q2 2023-2024'!Y82,'Q3 2023-2024'!Y82,'Q4 2023-2024'!Y82)</f>
        <v>0</v>
      </c>
    </row>
    <row r="83" spans="1:26" ht="19" x14ac:dyDescent="0.25">
      <c r="A83" s="32" t="s">
        <v>114</v>
      </c>
      <c r="B83" s="9">
        <f>'Client 80'!$F$23</f>
        <v>0</v>
      </c>
      <c r="C83" s="9">
        <f>'Client 80'!$M$23</f>
        <v>0</v>
      </c>
      <c r="D83" s="9">
        <f>'Client 80'!$F$41</f>
        <v>0</v>
      </c>
      <c r="E83" s="9">
        <f>'Client 80'!$M$41</f>
        <v>0</v>
      </c>
      <c r="F83" s="9">
        <f>'Client 80'!$F$59</f>
        <v>0</v>
      </c>
      <c r="G83" s="9">
        <f>'Client 80'!$M$59</f>
        <v>0</v>
      </c>
      <c r="H83" s="9">
        <f>'Client 80'!$F$78</f>
        <v>0</v>
      </c>
      <c r="I83" s="9">
        <f>'Client 80'!$M$78</f>
        <v>0</v>
      </c>
      <c r="J83" s="9">
        <f>'Client 80'!$F$97</f>
        <v>0</v>
      </c>
      <c r="K83" s="9">
        <f>'Client 80'!$M$97</f>
        <v>0</v>
      </c>
      <c r="L83" s="27">
        <f>'Client 80'!$M$105</f>
        <v>0</v>
      </c>
      <c r="M83" s="9">
        <f>SUM('Q1 2023-2024'!L83,'Q2 2023-2024'!L83,'Q3 2023-2024'!L83, 'Q4 2023-2024'!L83)</f>
        <v>0</v>
      </c>
      <c r="N83" s="23"/>
      <c r="O83" s="9">
        <f>'Client 80'!$U$23</f>
        <v>0</v>
      </c>
      <c r="P83" s="9">
        <f>'Client 80'!$AB$23</f>
        <v>0</v>
      </c>
      <c r="Q83" s="9">
        <f>'Client 80'!$U$41</f>
        <v>0</v>
      </c>
      <c r="R83" s="9">
        <f>'Client 80'!$AB$41</f>
        <v>0</v>
      </c>
      <c r="S83" s="9">
        <f>'Client 80'!$U$59</f>
        <v>0</v>
      </c>
      <c r="T83" s="9">
        <f>'Client 80'!$AB$59</f>
        <v>0</v>
      </c>
      <c r="U83" s="9">
        <f>'Client 80'!$U$78</f>
        <v>0</v>
      </c>
      <c r="V83" s="9">
        <f>'Client 80'!$AB$78</f>
        <v>0</v>
      </c>
      <c r="W83" s="9">
        <f>'Client 80'!$U$97</f>
        <v>0</v>
      </c>
      <c r="X83" s="9">
        <f>'Client 80'!$AB$97</f>
        <v>0</v>
      </c>
      <c r="Y83" s="28">
        <f>'Client 80'!$AB$105</f>
        <v>0</v>
      </c>
      <c r="Z83" s="9">
        <f>SUM('Q1 2023-2024'!Y83,'Q2 2023-2024'!Y83,'Q3 2023-2024'!Y83,'Q4 2023-2024'!Y83)</f>
        <v>0</v>
      </c>
    </row>
    <row r="84" spans="1:26" ht="19" x14ac:dyDescent="0.25">
      <c r="A84" s="26"/>
      <c r="L84" s="27"/>
      <c r="N84" s="23"/>
      <c r="Y84" s="28"/>
    </row>
    <row r="85" spans="1:26" x14ac:dyDescent="0.2">
      <c r="A85" s="9" t="s">
        <v>47</v>
      </c>
      <c r="B85" s="9">
        <f>SUM(B4:B83)</f>
        <v>0</v>
      </c>
      <c r="C85" s="9">
        <f t="shared" ref="C85:K85" si="0">SUM(C4:C83)</f>
        <v>0</v>
      </c>
      <c r="D85" s="9">
        <f t="shared" si="0"/>
        <v>0</v>
      </c>
      <c r="E85" s="9">
        <f t="shared" si="0"/>
        <v>0</v>
      </c>
      <c r="F85" s="9">
        <f t="shared" si="0"/>
        <v>0</v>
      </c>
      <c r="G85" s="9">
        <f t="shared" si="0"/>
        <v>0</v>
      </c>
      <c r="H85" s="9">
        <f t="shared" si="0"/>
        <v>0</v>
      </c>
      <c r="I85" s="9">
        <f t="shared" si="0"/>
        <v>0</v>
      </c>
      <c r="J85" s="9">
        <f t="shared" si="0"/>
        <v>0</v>
      </c>
      <c r="K85" s="9">
        <f t="shared" si="0"/>
        <v>0</v>
      </c>
      <c r="L85" s="27">
        <f>SUM(L4:L83)</f>
        <v>0</v>
      </c>
      <c r="M85" s="9">
        <f>SUM('Q1 2023-2024'!L85,'Q2 2023-2024'!L85,'Q3 2023-2024'!L85,'Q4 2023-2024'!L85)</f>
        <v>0</v>
      </c>
      <c r="N85" s="23"/>
      <c r="O85" s="9">
        <f>SUM(O4:O83)</f>
        <v>0</v>
      </c>
      <c r="P85" s="9">
        <f t="shared" ref="P85:Y85" si="1">SUM(P4:P83)</f>
        <v>0</v>
      </c>
      <c r="Q85" s="9">
        <f t="shared" si="1"/>
        <v>0</v>
      </c>
      <c r="R85" s="9">
        <f t="shared" si="1"/>
        <v>0</v>
      </c>
      <c r="S85" s="9">
        <f t="shared" si="1"/>
        <v>0</v>
      </c>
      <c r="T85" s="9">
        <f t="shared" si="1"/>
        <v>0</v>
      </c>
      <c r="U85" s="9">
        <f t="shared" si="1"/>
        <v>0</v>
      </c>
      <c r="V85" s="9">
        <f t="shared" si="1"/>
        <v>0</v>
      </c>
      <c r="W85" s="9">
        <f t="shared" si="1"/>
        <v>0</v>
      </c>
      <c r="X85" s="9">
        <f t="shared" si="1"/>
        <v>0</v>
      </c>
      <c r="Y85" s="28">
        <f t="shared" si="1"/>
        <v>0</v>
      </c>
      <c r="Z85" s="9">
        <f>SUM('Q1 2023-2024'!Y85,'Q2 2023-2024'!Y85,'Q3 2023-2024'!Y85,'Q4 2023-2024'!Y85)</f>
        <v>0</v>
      </c>
    </row>
    <row r="86" spans="1:26" x14ac:dyDescent="0.2">
      <c r="L86" s="27"/>
      <c r="N86" s="23"/>
      <c r="Y86" s="28"/>
    </row>
    <row r="87" spans="1:26" x14ac:dyDescent="0.2">
      <c r="A87" s="9" t="s">
        <v>48</v>
      </c>
      <c r="B87" s="9">
        <f>'Q3 2023-2024'!B89</f>
        <v>0</v>
      </c>
      <c r="C87" s="9">
        <f>'Q3 2023-2024'!C89</f>
        <v>0</v>
      </c>
      <c r="D87" s="9">
        <f>'Q3 2023-2024'!D89</f>
        <v>0</v>
      </c>
      <c r="E87" s="9">
        <f>'Q3 2023-2024'!E89</f>
        <v>0</v>
      </c>
      <c r="F87" s="9">
        <f>'Q3 2023-2024'!F89</f>
        <v>0</v>
      </c>
      <c r="G87" s="9">
        <f>'Q3 2023-2024'!G89</f>
        <v>0</v>
      </c>
      <c r="H87" s="9">
        <f>'Q3 2023-2024'!H89</f>
        <v>0</v>
      </c>
      <c r="I87" s="9">
        <f>'Q3 2023-2024'!I89</f>
        <v>0</v>
      </c>
      <c r="J87" s="9">
        <f>'Q3 2023-2024'!J89</f>
        <v>0</v>
      </c>
      <c r="K87" s="9">
        <f>'Q3 2023-2024'!K89</f>
        <v>0</v>
      </c>
      <c r="L87" s="27"/>
      <c r="N87" s="23"/>
      <c r="O87" s="9">
        <f>'Q3 2023-2024'!O89</f>
        <v>0</v>
      </c>
      <c r="P87" s="9">
        <f>'Q3 2023-2024'!P89</f>
        <v>0</v>
      </c>
      <c r="Q87" s="9">
        <f>'Q3 2023-2024'!Q89</f>
        <v>0</v>
      </c>
      <c r="R87" s="9">
        <f>'Q3 2023-2024'!R89</f>
        <v>0</v>
      </c>
      <c r="S87" s="9">
        <f>'Q3 2023-2024'!S89</f>
        <v>0</v>
      </c>
      <c r="T87" s="9">
        <f>'Q3 2023-2024'!T89</f>
        <v>0</v>
      </c>
      <c r="U87" s="9">
        <f>'Q3 2023-2024'!U89</f>
        <v>0</v>
      </c>
      <c r="V87" s="9">
        <f>'Q3 2023-2024'!V89</f>
        <v>0</v>
      </c>
      <c r="W87" s="9">
        <f>'Q3 2023-2024'!W89</f>
        <v>0</v>
      </c>
      <c r="X87" s="9">
        <f>'Q3 2023-2024'!X89</f>
        <v>0</v>
      </c>
      <c r="Y87" s="28"/>
    </row>
    <row r="88" spans="1:26" x14ac:dyDescent="0.2">
      <c r="L88" s="27"/>
      <c r="N88" s="23"/>
      <c r="Y88" s="28"/>
    </row>
    <row r="89" spans="1:26" x14ac:dyDescent="0.2">
      <c r="A89" s="9" t="s">
        <v>49</v>
      </c>
      <c r="B89" s="9">
        <f>B87-B85</f>
        <v>0</v>
      </c>
      <c r="C89" s="9">
        <f t="shared" ref="C89:K89" si="2">C87-C85</f>
        <v>0</v>
      </c>
      <c r="D89" s="9">
        <f t="shared" si="2"/>
        <v>0</v>
      </c>
      <c r="E89" s="9">
        <f t="shared" si="2"/>
        <v>0</v>
      </c>
      <c r="F89" s="9">
        <f t="shared" si="2"/>
        <v>0</v>
      </c>
      <c r="G89" s="9">
        <f t="shared" si="2"/>
        <v>0</v>
      </c>
      <c r="H89" s="9">
        <f t="shared" si="2"/>
        <v>0</v>
      </c>
      <c r="I89" s="9">
        <f t="shared" si="2"/>
        <v>0</v>
      </c>
      <c r="J89" s="9">
        <f t="shared" si="2"/>
        <v>0</v>
      </c>
      <c r="K89" s="9">
        <f t="shared" si="2"/>
        <v>0</v>
      </c>
      <c r="L89" s="27"/>
      <c r="N89" s="23"/>
      <c r="O89" s="9">
        <f>O87-O85</f>
        <v>0</v>
      </c>
      <c r="P89" s="9">
        <f t="shared" ref="P89:X89" si="3">P87-P85</f>
        <v>0</v>
      </c>
      <c r="Q89" s="9">
        <f t="shared" si="3"/>
        <v>0</v>
      </c>
      <c r="R89" s="9">
        <f t="shared" si="3"/>
        <v>0</v>
      </c>
      <c r="S89" s="9">
        <f t="shared" si="3"/>
        <v>0</v>
      </c>
      <c r="T89" s="9">
        <f t="shared" si="3"/>
        <v>0</v>
      </c>
      <c r="U89" s="9">
        <f t="shared" si="3"/>
        <v>0</v>
      </c>
      <c r="V89" s="9">
        <f t="shared" si="3"/>
        <v>0</v>
      </c>
      <c r="W89" s="9">
        <f t="shared" si="3"/>
        <v>0</v>
      </c>
      <c r="X89" s="9">
        <f t="shared" si="3"/>
        <v>0</v>
      </c>
      <c r="Y89" s="28"/>
    </row>
    <row r="91" spans="1:26" x14ac:dyDescent="0.2">
      <c r="A91" s="37" t="s">
        <v>141</v>
      </c>
      <c r="B91" s="9">
        <f>SUM('Q1 2023-2024'!B85+'Q2 2023-2024'!B85+'Q3 2023-2024'!B85+'Q4 2023-2024'!B85)</f>
        <v>0</v>
      </c>
      <c r="C91" s="9">
        <f>SUM('Q1 2023-2024'!C85+'Q2 2023-2024'!C85+'Q3 2023-2024'!C85+'Q4 2023-2024'!C85)</f>
        <v>0</v>
      </c>
      <c r="D91" s="9">
        <f>SUM('Q1 2023-2024'!D85+'Q2 2023-2024'!D85+'Q3 2023-2024'!D85+'Q4 2023-2024'!D85)</f>
        <v>0</v>
      </c>
      <c r="E91" s="9">
        <f>SUM('Q1 2023-2024'!E85+'Q2 2023-2024'!E85+'Q3 2023-2024'!E85+'Q4 2023-2024'!E85)</f>
        <v>0</v>
      </c>
      <c r="F91" s="9">
        <f>SUM('Q1 2023-2024'!F85+'Q2 2023-2024'!F85+'Q3 2023-2024'!F85+'Q4 2023-2024'!F85)</f>
        <v>0</v>
      </c>
      <c r="G91" s="9">
        <f>SUM('Q1 2023-2024'!G85+'Q2 2023-2024'!G85+'Q3 2023-2024'!G85+'Q4 2023-2024'!G85)</f>
        <v>0</v>
      </c>
      <c r="H91" s="9">
        <f>SUM('Q1 2023-2024'!H85+'Q2 2023-2024'!H85+'Q3 2023-2024'!H85+'Q4 2023-2024'!H85)</f>
        <v>0</v>
      </c>
      <c r="I91" s="9">
        <f>SUM('Q1 2023-2024'!I85+'Q2 2023-2024'!I85+'Q3 2023-2024'!I85+'Q4 2023-2024'!I85)</f>
        <v>0</v>
      </c>
      <c r="J91" s="9">
        <f>SUM('Q1 2023-2024'!J85+'Q2 2023-2024'!J85+'Q3 2023-2024'!J85+'Q4 2023-2024'!J85)</f>
        <v>0</v>
      </c>
      <c r="K91" s="9">
        <f>SUM('Q1 2023-2024'!K85+'Q2 2023-2024'!K85+'Q3 2023-2024'!K85+'Q4 2023-2024'!K85)</f>
        <v>0</v>
      </c>
      <c r="M91" s="9">
        <f>SUM(B91:K91)</f>
        <v>0</v>
      </c>
      <c r="O91" s="9">
        <f>SUM('Q1 2023-2024'!O85+'Q2 2023-2024'!O85+'Q3 2023-2024'!O85+'Q4 2023-2024'!O85)</f>
        <v>0</v>
      </c>
      <c r="P91" s="9">
        <f>SUM('Q1 2023-2024'!P85+'Q2 2023-2024'!P85+'Q3 2023-2024'!P85+'Q4 2023-2024'!P85)</f>
        <v>0</v>
      </c>
      <c r="Q91" s="9">
        <f>SUM('Q1 2023-2024'!Q85+'Q2 2023-2024'!Q85+'Q3 2023-2024'!Q85+'Q4 2023-2024'!Q85)</f>
        <v>0</v>
      </c>
      <c r="R91" s="9">
        <f>SUM('Q1 2023-2024'!R85+'Q2 2023-2024'!R85+'Q3 2023-2024'!R85+'Q4 2023-2024'!R85)</f>
        <v>0</v>
      </c>
      <c r="S91" s="9">
        <f>SUM('Q1 2023-2024'!S85+'Q2 2023-2024'!S85+'Q3 2023-2024'!S85+'Q4 2023-2024'!S85)</f>
        <v>0</v>
      </c>
      <c r="T91" s="9">
        <f>SUM('Q1 2023-2024'!T85+'Q2 2023-2024'!T85+'Q3 2023-2024'!T85+'Q4 2023-2024'!T85)</f>
        <v>0</v>
      </c>
      <c r="U91" s="9">
        <f>SUM('Q1 2023-2024'!U85+'Q2 2023-2024'!U85+'Q3 2023-2024'!U85+'Q4 2023-2024'!U85)</f>
        <v>0</v>
      </c>
      <c r="V91" s="9">
        <f>SUM('Q1 2023-2024'!V85+'Q2 2023-2024'!V85+'Q3 2023-2024'!V85+'Q4 2023-2024'!V85)</f>
        <v>0</v>
      </c>
      <c r="W91" s="9">
        <f>SUM('Q1 2023-2024'!W85+'Q2 2023-2024'!W85+'Q3 2023-2024'!W85+'Q4 2023-2024'!W85)</f>
        <v>0</v>
      </c>
      <c r="X91" s="9">
        <f>SUM('Q1 2023-2024'!X85+'Q2 2023-2024'!X85+'Q3 2023-2024'!X85+'Q4 2023-2024'!X85)</f>
        <v>0</v>
      </c>
      <c r="Z91" s="9">
        <f>SUM(O91:X91)</f>
        <v>0</v>
      </c>
    </row>
  </sheetData>
  <sheetProtection algorithmName="SHA-512" hashValue="a5TaJWfZq6Lf2llBwt5XhewVBXV8U/ThMO6t233NsDrQ0HvGSq9EQEEc0pAArfriZRulNYQyUdxfr40RRLYiDg==" saltValue="/q7lwTmuJFs214cNl3ktzQ==" spinCount="100000" sheet="1" objects="1" scenarios="1" insertHyperlinks="0"/>
  <phoneticPr fontId="7" type="noConversion"/>
  <hyperlinks>
    <hyperlink ref="A29" location="'Client 26'!A1" display="Client 26" xr:uid="{D3033F98-80CC-EE40-92F0-FB28342D56AD}"/>
    <hyperlink ref="A30" location="'Client 27'!A1" display="Client 27" xr:uid="{A33155A8-F6CB-D84E-AC80-299D64D5CF54}"/>
    <hyperlink ref="A31" location="'Client 28'!A1" display="Client 28" xr:uid="{71F9A91C-B616-3649-AD03-E2CF2377C10B}"/>
    <hyperlink ref="A32" location="'Client 29'!A1" display="Client 29" xr:uid="{FF00C62B-DAE8-E44C-9402-295D5CD6EB44}"/>
    <hyperlink ref="A33" location="'Client 30'!A1" display="Client 30" xr:uid="{7B3B6318-3621-9B46-9D8E-C6F5E0EAADA0}"/>
    <hyperlink ref="A34" location="'Client 31'!A1" display="Client 31" xr:uid="{050AF597-69AB-6F4F-88F9-0956BDD825F9}"/>
    <hyperlink ref="A35" location="'Client 32'!A1" display="Client 32" xr:uid="{AEC02207-AA30-A54B-A6EB-6698D34132FC}"/>
    <hyperlink ref="A36" location="'Client 33'!A1" display="Client 33" xr:uid="{2F9EDD7D-1C68-624D-84B6-3442F6CC5869}"/>
    <hyperlink ref="A37" location="'Client 34'!A1" display="Client 34" xr:uid="{8506F52E-5A71-A949-A476-5EB06119BC0A}"/>
    <hyperlink ref="A38" location="'Client 35'!A1" display="Client 35" xr:uid="{8AD547F4-0F60-5548-98B8-84B2E81ADDFA}"/>
    <hyperlink ref="A39" location="'Client 36'!A1" display="Client 36" xr:uid="{23896CA5-8C23-934D-9688-4D82E47A890E}"/>
    <hyperlink ref="A40" location="'Client 37'!A1" display="Client 37" xr:uid="{82F47A2E-8569-294C-8ED5-FA57BD9E3AD9}"/>
    <hyperlink ref="A41" location="'Client 38'!A1" display="Client 38" xr:uid="{BF1D88F0-39FB-F54B-85E6-D81E07CD7F74}"/>
    <hyperlink ref="A42" location="'Client 39'!A1" display="Client 39" xr:uid="{FA6DF450-C8EA-5F42-87A1-79CEB64F6D03}"/>
    <hyperlink ref="A4" location="'Client 1'!A1" display="FW1 TyN" xr:uid="{D13AAD12-4F5E-3D4E-A04D-D6724F18C01B}"/>
    <hyperlink ref="A5" location="'Client 2'!A1" display="Client 2" xr:uid="{2C6D82C0-03F5-AF46-A693-D353EA3F6930}"/>
    <hyperlink ref="A6" location="'Client 3'!A1" display="Client 3" xr:uid="{2F617990-79C7-0B49-9F93-2C0738F44CAC}"/>
    <hyperlink ref="A7" location="'Client 4'!A1" display="Client 4" xr:uid="{4589F5BB-D40B-EF4D-8E38-B85D021E8BF6}"/>
    <hyperlink ref="A8" location="'Client 5'!A1" display="Client 5" xr:uid="{18BA2ECE-D578-0B43-8295-9B72764F3C62}"/>
    <hyperlink ref="A9" location="'Client 6'!A1" display="Client 6" xr:uid="{E419F2F3-DDEF-7E45-A49C-E8C042FEE988}"/>
    <hyperlink ref="A10" location="'Client 7'!A1" display="Client 7" xr:uid="{7CE57209-3F7C-F641-9850-228AED64C779}"/>
    <hyperlink ref="A11" location="'Client 8'!A1" display="Client 8" xr:uid="{DC05CB51-0573-E041-BADF-521CF63AFC95}"/>
    <hyperlink ref="A12" location="'Client 9'!A1" display="Client 9" xr:uid="{B90019B3-5190-DE4F-AE48-963FE5094EC4}"/>
    <hyperlink ref="A13" location="'Client 10'!A1" display="Client 10" xr:uid="{65945824-2F47-FD4D-9936-41E84517679D}"/>
    <hyperlink ref="A24" location="'Client 21'!A1" display="Client 21" xr:uid="{2778D9C8-A826-3444-A198-D25038C51A33}"/>
    <hyperlink ref="A25" location="'Client 22'!A1" display="Client 22" xr:uid="{E7AE93B2-DE4B-C94C-8079-9C93CA26A778}"/>
    <hyperlink ref="A26" location="'Client 23'!A1" display="Client 23" xr:uid="{9012397D-3E32-0646-A884-64430037B5B9}"/>
    <hyperlink ref="A27" location="'Client 24'!A1" display="Client 24" xr:uid="{8E0BAEC1-9881-3847-9C9E-011809B43E43}"/>
    <hyperlink ref="A28" location="'Client 25'!A1" display="Client 25" xr:uid="{4CE613E0-1AA8-2448-9EF1-5F205A45E6BA}"/>
    <hyperlink ref="A15" location="'Client 12'!A1" display="Client 12" xr:uid="{441A5C92-0EE2-7E4E-AE54-5B72E5EE453C}"/>
    <hyperlink ref="A16" location="'Client 13'!A1" display="Client 13" xr:uid="{F665F27B-062C-8547-A1E0-96D49B4DFD87}"/>
    <hyperlink ref="A17" location="'Client 14'!A1" display="Client 14" xr:uid="{E0F623EC-A8FA-444E-B8A6-A765F63ED795}"/>
    <hyperlink ref="A18" location="'Client 15'!A1" display="Client 15" xr:uid="{F985949C-E370-8049-81A5-72F38C824E8B}"/>
    <hyperlink ref="A19" location="'Client 16'!A1" display="Client 16" xr:uid="{F84913DC-D25A-2845-9B53-CD89B7182A2F}"/>
    <hyperlink ref="A20" location="'Client 17'!A1" display="Client 17" xr:uid="{33EFBAFD-58B8-1046-939A-2B32CC1051BB}"/>
    <hyperlink ref="A21" location="'Client 18'!A1" display="Client 18" xr:uid="{A4B09AF8-18A2-3C45-89C8-04BD2DB52E31}"/>
    <hyperlink ref="A22" location="'Client 19'!A1" display="Client 19" xr:uid="{A65388AF-94E7-9C42-A235-7E78481E04F0}"/>
    <hyperlink ref="A23" location="'Client 20'!A1" display="Client 20" xr:uid="{397A3579-078F-E54C-8349-A239AD68447E}"/>
    <hyperlink ref="A14" location="'Client 11'!A1" display="Client 11" xr:uid="{1167F877-A4F3-0B49-A195-B0871E5EE7D0}"/>
    <hyperlink ref="A43" location="'Client 40'!A1" display="Client 40" xr:uid="{73164B39-0B29-494D-AF70-4CB59FB7F6E0}"/>
    <hyperlink ref="A44" location="'Client 41'!A1" display="Client 41" xr:uid="{54F98596-2015-5247-A1E6-22A01110FDBC}"/>
    <hyperlink ref="A45" location="'Client 42'!A1" display="Client 42" xr:uid="{D72253C6-2809-1C4F-A0C0-F88185585EF3}"/>
    <hyperlink ref="A47" location="'Client 44'!A1" display="Client 44" xr:uid="{DB906157-6365-F345-8EC4-EEF005D14025}"/>
    <hyperlink ref="A49" location="'Client 46'!A1" display="Client 46" xr:uid="{5486B2A2-D056-974F-95BF-53F65730117E}"/>
    <hyperlink ref="A51" location="'Client 48'!A1" display="Client 48" xr:uid="{975E3257-CD88-E344-9E6B-7E2AD8467413}"/>
    <hyperlink ref="A46" location="'Client 43'!A1" display="Client 43" xr:uid="{45EE212A-62A4-1640-B3AB-F95C57F3E2DC}"/>
    <hyperlink ref="A48" location="'Client 45'!A1" display="Client 45" xr:uid="{4A9D1BD9-2D77-E249-A1DD-0A99F7002040}"/>
    <hyperlink ref="A50" location="'Client 47'!A1" display="Client 47" xr:uid="{D0FC60BE-8F07-C049-80E5-A9A41C19B72E}"/>
    <hyperlink ref="A52" location="'Client 49'!A1" display="Client 49" xr:uid="{CC7DC988-AF72-E347-B96B-1722A7A6D380}"/>
    <hyperlink ref="A53" location="'Client 50'!A1" display="Client 50" xr:uid="{06DDE38D-DC3C-3A4A-BF31-A127925D706F}"/>
    <hyperlink ref="A54:A83" location="'Client 40'!A1" display="Client 40" xr:uid="{1FFB8520-23FC-AB4A-9D96-91EA0C509FD7}"/>
    <hyperlink ref="A54" location="'Client 51'!A1" display="Client 51" xr:uid="{E81508F1-9C36-B746-ACAE-909ECD0FB8E3}"/>
    <hyperlink ref="A55" location="'Client 52'!A1" display="Client 52" xr:uid="{8BCB24FD-4C46-594D-A77A-D92AF34F9019}"/>
    <hyperlink ref="A56" location="'Client 53'!A1" display="Client 53" xr:uid="{75F08DE4-7A25-A54C-9BEE-601F37DF647B}"/>
    <hyperlink ref="A57" location="'Client 54'!A1" display="Client 54" xr:uid="{310458BB-8487-B740-94E3-9EEC1584B0F9}"/>
    <hyperlink ref="A58" location="'Client 55'!A1" display="Client 55" xr:uid="{9D86072B-7111-F44B-B99A-5DC9B8D790C8}"/>
    <hyperlink ref="A59" location="'Client 56'!A1" display="Client 56" xr:uid="{C4469817-CA51-984A-A696-A48B80413FE3}"/>
    <hyperlink ref="A60" location="'Client 57'!A1" display="Client 57" xr:uid="{E3A0FE84-F414-F34B-AC89-4B21016F65FA}"/>
    <hyperlink ref="A61" location="'Client 58'!A1" display="Client 58" xr:uid="{D99236D7-FB22-6941-93A5-188908534BF2}"/>
    <hyperlink ref="A62" location="'Client 59'!A1" display="Client 59" xr:uid="{3578E613-3869-9B45-BE35-876FC792E18B}"/>
    <hyperlink ref="A63" location="'Client 60'!A1" display="Client 60" xr:uid="{24EE595F-1998-154B-9689-73A69B86E3CF}"/>
    <hyperlink ref="A64" location="'Client 61'!A1" display="Client 61" xr:uid="{FBA7A7F0-AEA2-2F47-8294-53014E50346C}"/>
    <hyperlink ref="A65" location="'Client 62'!A1" display="Client 62" xr:uid="{ECD15E99-E8F8-074F-B54C-8C186024E5DD}"/>
    <hyperlink ref="A66" location="'Client 63'!A1" display="Client 63" xr:uid="{EFA76011-BB29-784F-AEEA-E9117C2CFEFE}"/>
    <hyperlink ref="A67" location="'Client 64'!A1" display="Client 64" xr:uid="{96E5A022-44B0-B444-9752-190B1561D3B8}"/>
    <hyperlink ref="A68" location="'Client 65'!A1" display="Client 65" xr:uid="{64E7095B-CD6F-0D44-9EE0-0B0C9AEB6850}"/>
    <hyperlink ref="A69" location="'Client 66'!A1" display="Client 66" xr:uid="{FB58EF48-0647-8D4D-98CC-1952D66F0F03}"/>
    <hyperlink ref="A70" location="'Client 67'!A1" display="Client 67" xr:uid="{2EF3B73A-1CD5-C64D-BC59-7A301BD2F02E}"/>
    <hyperlink ref="A71" location="'Client 68'!A1" display="Client 68" xr:uid="{63E4DB3C-CBDF-FC4B-8892-104E2A9D6804}"/>
    <hyperlink ref="A72" location="'Client 69'!A1" display="Client 69" xr:uid="{D1FA36DF-86DA-9D43-86F4-F01CDCAB9B24}"/>
    <hyperlink ref="A73" location="'Client 70'!A1" display="Client 70" xr:uid="{358A50A8-9A4F-0A4D-9C88-D0C18EF92580}"/>
    <hyperlink ref="A74" location="'Client 71'!A1" display="Client 71" xr:uid="{9962DB7B-02FB-5E44-A755-32A1D0A65DAD}"/>
    <hyperlink ref="A75" location="'Client 72'!A1" display="Client 72" xr:uid="{DA3FBD67-9F88-824B-BE65-3239DF63D62B}"/>
    <hyperlink ref="A76" location="'Client 73'!A1" display="Client 73" xr:uid="{20F72991-A171-A843-8B0D-78CEAFF0F29F}"/>
    <hyperlink ref="A77" location="'Client 74'!A1" display="Client 74" xr:uid="{AA8D83C8-42CA-BA41-AD0C-CC7F9C040E50}"/>
    <hyperlink ref="A78" location="'Client 75'!A1" display="Client 75" xr:uid="{53AE9E9E-AAEB-8F41-8C25-4EFA81DD459A}"/>
    <hyperlink ref="A79" location="'Client 76'!A1" display="Client 76" xr:uid="{C996B7C3-60D6-354D-88B9-DCC612BA9184}"/>
    <hyperlink ref="A80" location="'Client 77'!A1" display="Client 77" xr:uid="{8B73AA63-7F60-F246-B900-9C3D9A117E46}"/>
    <hyperlink ref="A81" location="'Client 78'!A1" display="Client 78" xr:uid="{F291231E-22CA-5A49-B38F-8CCBA2DBCEC4}"/>
    <hyperlink ref="A82" location="'Client 79'!A1" display="Client 79" xr:uid="{4D6B7548-CFAE-2E44-AC74-20E693C7E748}"/>
    <hyperlink ref="A83" location="'Client 80'!A1" display="Client 80" xr:uid="{863889FC-A3B9-454D-A6D5-3C833B125D1C}"/>
  </hyperlinks>
  <pageMargins left="0.7" right="0.7" top="0.75" bottom="0.75" header="0.3" footer="0.3"/>
  <pageSetup orientation="portrait" horizontalDpi="0" verticalDpi="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7B50-332D-FD48-B582-056050B19464}">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6B1CA080-A789-2C4B-825C-DF0D3DE4FD9C}"/>
    <hyperlink ref="N2" location="'Q1 2023-2024'!A1" display="Q1" xr:uid="{D3936D8B-5459-134C-ADC3-0312243D3D44}"/>
    <hyperlink ref="O2" location="'Q2 2023-2024'!A1" display="Q2" xr:uid="{7D2535FA-FC90-2640-8625-5B93A0583422}"/>
    <hyperlink ref="N3" location="'Q3 2023-2024'!A1" display="Q3" xr:uid="{ECFD10C8-A454-BA49-9D0D-3766C2C6A36A}"/>
    <hyperlink ref="O3" location="'Q4 2023-2024'!A1" display="Q4" xr:uid="{A3822A15-F3E7-3D4C-AF43-217C431D1DDA}"/>
  </hyperlink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FA98-A155-AF48-95E1-35547AE4B011}">
  <sheetPr>
    <tabColor theme="8" tint="0.59999389629810485"/>
  </sheetPr>
  <dimension ref="A1:AB106"/>
  <sheetViews>
    <sheetView topLeftCell="Q1" zoomScale="90" zoomScaleNormal="90" workbookViewId="0">
      <selection activeCell="Q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F7794843-44D9-8A40-B05A-AEE5FF26CAFC}"/>
    <hyperlink ref="N2" location="'Q1 2023-2024'!A1" display="Q1" xr:uid="{6DACB416-7787-D446-BFD3-342339CC22D5}"/>
    <hyperlink ref="O2" location="'Q2 2023-2024'!A1" display="Q2" xr:uid="{E202D3B7-B9E5-9F4A-9DB0-78AECAD1E2EB}"/>
    <hyperlink ref="N3" location="'Q3 2023-2024'!A1" display="Q3" xr:uid="{5DBC7F1E-BB6A-DE4F-813C-803E29235482}"/>
    <hyperlink ref="O3" location="'Q4 2023-2024'!A1" display="Q4" xr:uid="{84BE4C5C-B461-D544-AF87-9B0026A2E8AA}"/>
  </hyperlink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3328D-27A7-1842-A6B7-641177ABD1DD}">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6C1CF579-B02D-B449-8F0C-2DD252ECE243}"/>
    <hyperlink ref="N2" location="'Q1 2023-2024'!A1" display="Q1" xr:uid="{6CC87416-EB77-454D-BDB9-6A4F654EE1A4}"/>
    <hyperlink ref="O2" location="'Q2 2023-2024'!A1" display="Q2" xr:uid="{38FC48DA-1F0F-EB49-BFA8-1E6A92D68466}"/>
    <hyperlink ref="N3" location="'Q3 2023-2024'!A1" display="Q3" xr:uid="{DEC64E88-9A72-6F4A-98AB-FE22D937F4D9}"/>
    <hyperlink ref="O3" location="'Q4 2023-2024'!A1" display="Q4" xr:uid="{ACD631D5-4303-8A4A-80AF-0CD5B8A153B5}"/>
  </hyperlink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4BD1-46DE-7A41-AA45-11798FA5C89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018EBEB6-8BFF-7240-9653-E980D9422AA5}"/>
    <hyperlink ref="N2" location="'Q1 2023-2024'!A1" display="Q1" xr:uid="{6037622D-8CF8-A942-94E1-245CC53EBED7}"/>
    <hyperlink ref="O2" location="'Q2 2023-2024'!A1" display="Q2" xr:uid="{39E69E6D-AF90-5A46-9093-A88464ACA7CD}"/>
    <hyperlink ref="N3" location="'Q3 2023-2024'!A1" display="Q3" xr:uid="{14931A08-36A8-BB4B-8233-07E9D6509A6F}"/>
    <hyperlink ref="O3" location="'Q4 2023-2024'!A1" display="Q4" xr:uid="{CDAB56AE-DF28-114B-8A6D-6D938C485D4E}"/>
  </hyperlinks>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C9A9-871F-9245-8E4D-841C4112795D}">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5648C8B8-6637-4E4A-9F48-4B77A87AF0D6}"/>
    <hyperlink ref="N2" location="'Q1 2023-2024'!A1" display="Q1" xr:uid="{F8AC3A18-5D3D-D54A-8AA6-5B1DEE3C8E56}"/>
    <hyperlink ref="O2" location="'Q2 2023-2024'!A1" display="Q2" xr:uid="{E84CA63E-6351-484C-ABF5-5D6C4EA22931}"/>
    <hyperlink ref="N3" location="'Q3 2023-2024'!A1" display="Q3" xr:uid="{57EA42FC-B447-C948-AD4A-26626A12C2AC}"/>
    <hyperlink ref="O3" location="'Q4 2023-2024'!A1" display="Q4" xr:uid="{8D361A59-5814-7E40-A943-9B1235FE2304}"/>
  </hyperlink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B67E1-19DC-8A43-81F1-87909D3AB7BF}">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9C6BF950-75DB-3945-AB3C-6ED709EA01CC}"/>
    <hyperlink ref="N2" location="'Q1 2023-2024'!A1" display="Q1" xr:uid="{6F7099D5-F4A2-D24F-AFB9-CC1E5C9B6FF4}"/>
    <hyperlink ref="O2" location="'Q2 2023-2024'!A1" display="Q2" xr:uid="{5B2A737A-BAA5-0A4C-9AC8-31585046ABD8}"/>
    <hyperlink ref="N3" location="'Q3 2023-2024'!A1" display="Q3" xr:uid="{6F4160EB-7500-5A42-998E-75C7366247FB}"/>
    <hyperlink ref="O3" location="'Q4 2023-2024'!A1" display="Q4" xr:uid="{4212456E-8011-CA41-8BCF-4F1251D88372}"/>
  </hyperlinks>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702DA-5972-1E49-8F43-2D5BF33D8F44}">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EE032F34-8BCB-CA46-B270-7B2A725525D2}"/>
    <hyperlink ref="N2" location="'Q1 2023-2024'!A1" display="Q1" xr:uid="{1AAA0D14-A2C3-4945-B32F-E4830E5CB717}"/>
    <hyperlink ref="O2" location="'Q2 2023-2024'!A1" display="Q2" xr:uid="{86DA69C7-3D17-5949-B993-8B7BC37F4851}"/>
    <hyperlink ref="N3" location="'Q3 2023-2024'!A1" display="Q3" xr:uid="{5EDB65FA-954A-3749-AF0C-D4BE0F2A4A6C}"/>
    <hyperlink ref="O3" location="'Q4 2023-2024'!A1" display="Q4" xr:uid="{382D2B23-731D-3849-BF0C-27D10E5DAB84}"/>
  </hyperlink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677F-5619-5545-9102-608EC73197CF}">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201A3019-B023-5948-8FE5-0B9CCC99268C}"/>
    <hyperlink ref="N2" location="'Q1 2023-2024'!A1" display="Q1" xr:uid="{2165CEC5-C5A3-9443-8B61-F913FE008337}"/>
    <hyperlink ref="O2" location="'Q2 2023-2024'!A1" display="Q2" xr:uid="{BF1C9D63-ED52-0043-B9F9-9F85F88426BE}"/>
    <hyperlink ref="N3" location="'Q3 2023-2024'!A1" display="Q3" xr:uid="{CCD50E0C-A3CF-8E44-828F-82D6C0815410}"/>
    <hyperlink ref="O3" location="'Q4 2023-2024'!A1" display="Q4" xr:uid="{85A73809-CBAE-274C-BC81-50FCA92BCF1E}"/>
  </hyperlinks>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BC48-EFF1-3546-B48D-837536B51A1B}">
  <sheetPr>
    <tabColor theme="7" tint="0.59999389629810485"/>
  </sheetPr>
  <dimension ref="A1:AB106"/>
  <sheetViews>
    <sheetView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00D5F376-BBE7-5F49-94AB-B5F4CA4683E7}"/>
    <hyperlink ref="N2" location="'Q1 2023-2024'!A1" display="Q1" xr:uid="{5F09EE99-4B8A-7344-8E0C-65063F91B14A}"/>
    <hyperlink ref="O2" location="'Q2 2023-2024'!A1" display="Q2" xr:uid="{6BCCD739-BC1E-CF4B-9AEB-E22559541C6D}"/>
    <hyperlink ref="N3" location="'Q3 2023-2024'!A1" display="Q3" xr:uid="{EC87F94A-75A5-5B48-A63B-ACA8FEAEB0E5}"/>
    <hyperlink ref="O3" location="'Q4 2023-2024'!A1" display="Q4" xr:uid="{32E9ACD2-48C5-2A48-85D1-00A4CFA067A4}"/>
  </hyperlink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6137-BD24-664C-BB63-F6C71B90549F}">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69405EDF-F35F-A34C-9FE5-3AC8EB180769}"/>
    <hyperlink ref="N2" location="'Q1 2023-2024'!A1" display="Q1" xr:uid="{37649498-843D-CC41-AB2A-1B301F414422}"/>
    <hyperlink ref="O2" location="'Q2 2023-2024'!A1" display="Q2" xr:uid="{159E7874-7686-DE47-AF8D-A1CEC523C9C5}"/>
    <hyperlink ref="N3" location="'Q3 2023-2024'!A1" display="Q3" xr:uid="{78592CFB-BCCF-9D4D-A490-45E7A2221F49}"/>
    <hyperlink ref="O3" location="'Q4 2023-2024'!A1" display="Q4" xr:uid="{F15C15F6-9607-DE45-86D0-9B960A029CB4}"/>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AB106"/>
  <sheetViews>
    <sheetView zoomScale="90" zoomScaleNormal="90" workbookViewId="0">
      <selection activeCell="F6" sqref="F5:F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W63:AB63"/>
    <mergeCell ref="P82:U82"/>
    <mergeCell ref="W82:AB82"/>
    <mergeCell ref="W26:AB26"/>
    <mergeCell ref="P44:U44"/>
    <mergeCell ref="W44:AB44"/>
    <mergeCell ref="P63:U63"/>
    <mergeCell ref="P26:U26"/>
    <mergeCell ref="A1:M1"/>
    <mergeCell ref="P1:AB1"/>
    <mergeCell ref="A3:F3"/>
    <mergeCell ref="P3:U3"/>
    <mergeCell ref="W3:AB3"/>
    <mergeCell ref="N1:O1"/>
    <mergeCell ref="H3:M3"/>
    <mergeCell ref="A44:F44"/>
    <mergeCell ref="A26:F26"/>
    <mergeCell ref="H26:M26"/>
    <mergeCell ref="A82:F82"/>
    <mergeCell ref="A63:F63"/>
    <mergeCell ref="H44:M44"/>
    <mergeCell ref="H63:M63"/>
    <mergeCell ref="H82:M82"/>
  </mergeCells>
  <phoneticPr fontId="7" type="noConversion"/>
  <hyperlinks>
    <hyperlink ref="N1" location="'Table of Content'!A1" display="Table of Content" xr:uid="{B2B0DDFD-5854-2041-B53D-06E69527A293}"/>
    <hyperlink ref="N2" location="'Q1 2023-2024'!A1" display="Q1" xr:uid="{AA4C5A65-2482-E04D-831D-5B9E9ABC5AFA}"/>
    <hyperlink ref="O2" location="'Q2 2023-2024'!A1" display="Q2" xr:uid="{2D19C2E2-C806-914D-9F19-AF1810C4C7BA}"/>
    <hyperlink ref="N3" location="'Q3 2023-2024'!A1" display="Q3" xr:uid="{C4AFDEA6-22E9-694C-A771-6D9F8C8C3FFE}"/>
    <hyperlink ref="O3" location="'Q4 2023-2024'!A1" display="Q4" xr:uid="{97295B54-182D-AA42-A01B-6C60A23C1417}"/>
  </hyperlinks>
  <pageMargins left="0.25" right="0.25" top="0.75" bottom="0.75" header="0.3" footer="0.3"/>
  <pageSetup scale="58" fitToWidth="2" orientation="portrait" horizontalDpi="0" verticalDpi="0"/>
  <legacy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98F0-7E08-234B-A1D3-8D81A02687A3}">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A8C3324A-7643-3D41-9763-AF75B8F78FD1}"/>
    <hyperlink ref="N2" location="'Q1 2023-2024'!A1" display="Q1" xr:uid="{F7AFA4F8-A630-E944-B295-38494A5EA0AB}"/>
    <hyperlink ref="O2" location="'Q2 2023-2024'!A1" display="Q2" xr:uid="{2AFBF0DA-1D0A-024F-A9BA-B8C8DDFCF224}"/>
    <hyperlink ref="N3" location="'Q3 2023-2024'!A1" display="Q3" xr:uid="{978969B6-DB75-5848-8A34-B6CA980D5B0C}"/>
    <hyperlink ref="O3" location="'Q4 2023-2024'!A1" display="Q4" xr:uid="{BA14637C-F74C-1D49-A2DA-C05236CE1417}"/>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4124-1A00-EC4B-A4A2-7076B41F1991}">
  <sheetPr>
    <tabColor theme="8" tint="0.59999389629810485"/>
  </sheetPr>
  <dimension ref="A1:AB106"/>
  <sheetViews>
    <sheetView topLeftCell="L1" zoomScale="90" zoomScaleNormal="90" workbookViewId="0">
      <selection activeCell="L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4FCEEC33-2798-BC4D-B556-8607DCD3C5B4}"/>
    <hyperlink ref="N2" location="'Q1 2023-2024'!A1" display="Q1" xr:uid="{EB3CB651-01E4-B140-84BF-E6ACB6221FA4}"/>
    <hyperlink ref="O2" location="'Q2 2023-2024'!A1" display="Q2" xr:uid="{22BEC350-6581-014F-9E45-0681CA3852C6}"/>
    <hyperlink ref="N3" location="'Q3 2023-2024'!A1" display="Q3" xr:uid="{9A7D60FD-0C40-3D4D-BFF7-68DB45A4453C}"/>
    <hyperlink ref="O3" location="'Q4 2023-2024'!A1" display="Q4" xr:uid="{D961F430-68EA-0E46-9FEE-E9DADF432097}"/>
  </hyperlink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1CC7B-BA9C-0C4E-B70E-5BE537E432BA}">
  <sheetPr>
    <tabColor theme="7" tint="0.59999389629810485"/>
  </sheetPr>
  <dimension ref="A1:AB106"/>
  <sheetViews>
    <sheetView topLeftCell="O1" zoomScale="90" zoomScaleNormal="90" workbookViewId="0">
      <selection activeCell="O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D2356CCD-6ECE-054A-8443-A428E9300AD9}"/>
    <hyperlink ref="N2" location="'Q1 2023-2024'!A1" display="Q1" xr:uid="{41E56A1B-ED36-CC45-B98C-0EEDD3EFF232}"/>
    <hyperlink ref="O2" location="'Q2 2023-2024'!A1" display="Q2" xr:uid="{5AB6C9EB-E792-DC4E-B3B3-4A54AE4F060D}"/>
    <hyperlink ref="N3" location="'Q3 2023-2024'!A1" display="Q3" xr:uid="{D5F84AED-D8E8-5849-BC77-ED7BDB24B3B9}"/>
    <hyperlink ref="O3" location="'Q4 2023-2024'!A1" display="Q4" xr:uid="{A589818F-CB31-8548-9AA4-2C87C0ED284C}"/>
  </hyperlink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D6DF-3370-5949-A450-19CDDC975C77}">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03C142DA-A6AE-4E4A-84EB-BA0D121BCD46}"/>
    <hyperlink ref="N2" location="'Q1 2023-2024'!A1" display="Q1" xr:uid="{751BC990-728E-8A4A-B074-42CB6F646377}"/>
    <hyperlink ref="O2" location="'Q2 2023-2024'!A1" display="Q2" xr:uid="{A987B493-84AB-0F49-9D35-5EB62B802868}"/>
    <hyperlink ref="N3" location="'Q3 2023-2024'!A1" display="Q3" xr:uid="{289F0912-AF23-8A4E-8523-0E8B6B6C661E}"/>
    <hyperlink ref="O3" location="'Q4 2023-2024'!A1" display="Q4" xr:uid="{7AC2EA29-B387-B84E-9F73-4076ECB72C5F}"/>
  </hyperlinks>
  <pageMargins left="0.7" right="0.7" top="0.75" bottom="0.75" header="0.3" footer="0.3"/>
  <legacy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D863-51CC-F24D-BE26-C29FD3064ACA}">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55028455-E9A5-1E42-BFEC-E46948D66742}"/>
    <hyperlink ref="N2" location="'Q1 2023-2024'!A1" display="Q1" xr:uid="{7B052338-9EAC-1843-BBCE-90296CD987A2}"/>
    <hyperlink ref="O2" location="'Q2 2023-2024'!A1" display="Q2" xr:uid="{1A1C1BB0-4423-754D-B8DE-86A2CE94FEE2}"/>
    <hyperlink ref="N3" location="'Q3 2023-2024'!A1" display="Q3" xr:uid="{749E70F7-822E-1444-A777-96A93EF4E67B}"/>
    <hyperlink ref="O3" location="'Q4 2023-2024'!A1" display="Q4" xr:uid="{FAAD365A-C0B5-0844-90AD-99C680F3C525}"/>
  </hyperlinks>
  <pageMargins left="0.7" right="0.7" top="0.75" bottom="0.75" header="0.3" footer="0.3"/>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425CF-75BE-F140-A4BB-A32158B7C7C8}">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C6544CA1-890D-3648-91C0-EF8AC649AABD}"/>
    <hyperlink ref="N2" location="'Q1 2023-2024'!A1" display="Q1" xr:uid="{F9D8DAD2-B4EB-3A4A-BC19-F6D77A264538}"/>
    <hyperlink ref="O2" location="'Q2 2023-2024'!A1" display="Q2" xr:uid="{435807FF-681D-1040-9716-8D0602ED0EA6}"/>
    <hyperlink ref="N3" location="'Q3 2023-2024'!A1" display="Q3" xr:uid="{FC22FC6E-65E5-9245-970F-3098A31EAEA1}"/>
    <hyperlink ref="O3" location="'Q4 2023-2024'!A1" display="Q4" xr:uid="{F7C2E526-59C4-6941-94C2-E58531F071FD}"/>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B6BF-FF84-CE42-A80D-14259CE9B614}">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7393EE11-448F-C74E-949A-3512891C60B8}"/>
    <hyperlink ref="N2" location="'Q1 2023-2024'!A1" display="Q1" xr:uid="{DFD5D903-8DEC-E848-842A-2518C3BB1C96}"/>
    <hyperlink ref="O2" location="'Q2 2023-2024'!A1" display="Q2" xr:uid="{63F52121-3035-2B4C-8995-5190B14FD854}"/>
    <hyperlink ref="N3" location="'Q3 2023-2024'!A1" display="Q3" xr:uid="{6ECBDB73-B6A4-CC49-86EF-D3843C1679A4}"/>
    <hyperlink ref="O3" location="'Q4 2023-2024'!A1" display="Q4" xr:uid="{5E2DACC9-7CC5-C64D-A22C-C0DF7FD317FD}"/>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7E0-F8BD-C04C-A304-AF16A56BF382}">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3C361964-096F-2042-83C8-71E39FAA7EA5}"/>
    <hyperlink ref="N2" location="'Q1 2023-2024'!A1" display="Q1" xr:uid="{ABA01EE3-D6C8-9F4B-958D-E34E79072FD5}"/>
    <hyperlink ref="O2" location="'Q2 2023-2024'!A1" display="Q2" xr:uid="{7A622F6A-A811-7249-8EF2-86B985B1BD32}"/>
    <hyperlink ref="N3" location="'Q3 2023-2024'!A1" display="Q3" xr:uid="{170D80FC-EE66-8646-87D4-24BEAF0DDD4C}"/>
    <hyperlink ref="O3" location="'Q4 2023-2024'!A1" display="Q4" xr:uid="{6734045B-F76E-5A49-A0C8-858BE66E5784}"/>
  </hyperlink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F7B14-F4FE-6745-B3EB-313F3CFA282C}">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8AC5FDEE-BD24-6F49-AFC3-93B6A0CD570F}"/>
    <hyperlink ref="N2" location="'Q1 2023-2024'!A1" display="Q1" xr:uid="{EF49813E-E19C-D747-ADEF-41346A296092}"/>
    <hyperlink ref="O2" location="'Q2 2023-2024'!A1" display="Q2" xr:uid="{E99F5347-657A-F246-B35C-795854F0DD80}"/>
    <hyperlink ref="N3" location="'Q3 2023-2024'!A1" display="Q3" xr:uid="{BB97719E-CDB0-4E4F-A3A8-BCC612452221}"/>
    <hyperlink ref="O3" location="'Q4 2023-2024'!A1" display="Q4" xr:uid="{BC606C33-A9B7-C145-A422-711EBAC53A8D}"/>
  </hyperlink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4335-8233-B540-A839-DEB4F4493574}">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59016314-0216-2641-BD88-0AEF7E9AFFDF}"/>
    <hyperlink ref="N2" location="'Q1 2023-2024'!A1" display="Q1" xr:uid="{288B0C51-6C67-C946-9137-F350450ED3B5}"/>
    <hyperlink ref="O2" location="'Q2 2023-2024'!A1" display="Q2" xr:uid="{69742079-7589-0144-BCE0-71E06AAEC444}"/>
    <hyperlink ref="N3" location="'Q3 2023-2024'!A1" display="Q3" xr:uid="{6C916CD1-ADA5-DB42-A553-0D6D5AA743FE}"/>
    <hyperlink ref="O3" location="'Q4 2023-2024'!A1" display="Q4" xr:uid="{554969AA-3C4B-C940-B293-1B8998FA6F10}"/>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AB106"/>
  <sheetViews>
    <sheetView zoomScale="80" zoomScaleNormal="8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W44:AB44"/>
    <mergeCell ref="W63:AB63"/>
    <mergeCell ref="H63:M63"/>
    <mergeCell ref="P63:U63"/>
    <mergeCell ref="A44:F44"/>
    <mergeCell ref="H44:M44"/>
    <mergeCell ref="P44:U44"/>
    <mergeCell ref="A82:F82"/>
    <mergeCell ref="H82:M82"/>
    <mergeCell ref="P82:U82"/>
    <mergeCell ref="W82:AB82"/>
    <mergeCell ref="N1:O1"/>
    <mergeCell ref="P1:AB1"/>
    <mergeCell ref="A3:F3"/>
    <mergeCell ref="H3:M3"/>
    <mergeCell ref="P3:U3"/>
    <mergeCell ref="W3:AB3"/>
    <mergeCell ref="A1:M1"/>
    <mergeCell ref="A26:F26"/>
    <mergeCell ref="H26:M26"/>
    <mergeCell ref="P26:U26"/>
    <mergeCell ref="W26:AB26"/>
    <mergeCell ref="A63:F63"/>
  </mergeCells>
  <hyperlinks>
    <hyperlink ref="N1" location="'Table of Content'!A1" display="Table of Content" xr:uid="{EC0ED22E-BB4C-A940-B256-D42D2D64CF61}"/>
    <hyperlink ref="N2" location="'Q1 2023-2024'!A1" display="Q1" xr:uid="{FDF77E17-6BAE-6542-8CC4-07DB1A54022B}"/>
    <hyperlink ref="O2" location="'Q2 2023-2024'!A1" display="Q2" xr:uid="{088728B3-9DA6-084C-98D3-D74053D34C7F}"/>
    <hyperlink ref="N3" location="'Q3 2023-2024'!A1" display="Q3" xr:uid="{87984ED4-723B-9042-927A-023746F205C5}"/>
    <hyperlink ref="O3" location="'Q4 2023-2024'!A1" display="Q4" xr:uid="{5747DF42-8D7A-7E4B-80AE-28B96F4A2975}"/>
  </hyperlinks>
  <pageMargins left="0.7" right="0.7" top="0.75" bottom="0.75" header="0.3" footer="0.3"/>
  <pageSetup orientation="portrait" horizontalDpi="0" verticalDpi="0"/>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56BB0-A8C2-874F-8563-3FB743575285}">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F4BCBAFA-7FB8-D744-A551-D3DA26C64068}"/>
    <hyperlink ref="N2" location="'Q1 2023-2024'!A1" display="Q1" xr:uid="{1163E9E2-6481-974F-B225-D093A18D894E}"/>
    <hyperlink ref="O2" location="'Q2 2023-2024'!A1" display="Q2" xr:uid="{2FCA3EA8-7346-F344-8D37-1FCCA0264E32}"/>
    <hyperlink ref="N3" location="'Q3 2023-2024'!A1" display="Q3" xr:uid="{BEB20E69-ED3A-7644-BC3B-CAF1A8FDFC3B}"/>
    <hyperlink ref="O3" location="'Q4 2023-2024'!A1" display="Q4" xr:uid="{F32B3E06-211B-3E4C-B457-90CD4CC5B028}"/>
  </hyperlink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C5EAE-8A6A-F54B-A6A3-90BA2896705D}">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9FA0E5D0-0A47-244B-A8B0-2FFE437E8802}"/>
    <hyperlink ref="N2" location="'Q1 2023-2024'!A1" display="Q1" xr:uid="{6C474366-E609-AA4E-9181-EE3FA379808E}"/>
    <hyperlink ref="O2" location="'Q2 2023-2024'!A1" display="Q2" xr:uid="{C4D21ECA-0737-B34E-A014-73077F4F9B9C}"/>
    <hyperlink ref="N3" location="'Q3 2023-2024'!A1" display="Q3" xr:uid="{502B6BF8-655F-CE47-A220-A044526E641B}"/>
    <hyperlink ref="O3" location="'Q4 2023-2024'!A1" display="Q4" xr:uid="{7DE1378E-FE80-1B45-81FD-5741C76B19C8}"/>
  </hyperlinks>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BEC8-7E12-2B45-83A4-3117D3C49EEF}">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E026F77D-5A54-4444-8C8D-A1A955965E1C}"/>
    <hyperlink ref="N2" location="'Q1 2023-2024'!A1" display="Q1" xr:uid="{A9465B0F-CDE4-A545-A309-C3BB6B2D9BAF}"/>
    <hyperlink ref="O2" location="'Q2 2023-2024'!A1" display="Q2" xr:uid="{23D0D129-69D3-0043-B9F6-F4AF7B13F47E}"/>
    <hyperlink ref="N3" location="'Q3 2023-2024'!A1" display="Q3" xr:uid="{2D8971CB-8650-9F4E-8966-FE8E49350A08}"/>
    <hyperlink ref="O3" location="'Q4 2023-2024'!A1" display="Q4" xr:uid="{0801F789-A639-B840-A413-941684607516}"/>
  </hyperlinks>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D6B24-1AAF-0F41-92B8-5E287A5ABC78}">
  <sheetPr>
    <tabColor theme="8" tint="0.59999389629810485"/>
  </sheetPr>
  <dimension ref="A1:AB106"/>
  <sheetViews>
    <sheetView zoomScale="90" zoomScaleNormal="90" workbookViewId="0">
      <selection activeCell="K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BE3C82F1-074A-F840-8F68-4A15E684DCCB}"/>
    <hyperlink ref="N2" location="'Q1 2023-2024'!A1" display="Q1" xr:uid="{3DB9AAF1-11A2-7048-AF5B-783666C60EC0}"/>
    <hyperlink ref="O2" location="'Q2 2023-2024'!A1" display="Q2" xr:uid="{23B5A797-2B5C-AB49-A1B8-24F543EC2E1A}"/>
    <hyperlink ref="N3" location="'Q3 2023-2024'!A1" display="Q3" xr:uid="{8D43DA10-7199-7E43-A8A0-DB6DAAB85534}"/>
    <hyperlink ref="O3" location="'Q4 2023-2024'!A1" display="Q4" xr:uid="{5EA3A62B-D98B-0A4A-A5C9-962955D38E65}"/>
  </hyperlinks>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18890-C705-7F48-940F-1A542433B1A8}">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4CFD3080-9165-1240-A22C-CF8DD441A2EF}"/>
    <hyperlink ref="N2" location="'Q1 2023-2024'!A1" display="Q1" xr:uid="{4564C26F-5FF9-4147-8EA8-9AF912C551CC}"/>
    <hyperlink ref="O2" location="'Q2 2023-2024'!A1" display="Q2" xr:uid="{D534B65F-8872-D345-B4CD-02BD07DD50E1}"/>
    <hyperlink ref="N3" location="'Q3 2023-2024'!A1" display="Q3" xr:uid="{8B947989-F0CC-DC44-AB72-B2AEFF7B382F}"/>
    <hyperlink ref="O3" location="'Q4 2023-2024'!A1" display="Q4" xr:uid="{FB814D5B-F787-584F-A894-F99AA43A05EE}"/>
  </hyperlinks>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702A-1792-AB44-9004-17BA3B8B9D7E}">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E46F3883-B34F-824C-AA71-91B9B122406A}"/>
    <hyperlink ref="N2" location="'Q1 2023-2024'!A1" display="Q1" xr:uid="{5551D7C6-6A3A-BA4A-920E-D4C3EF477E0D}"/>
    <hyperlink ref="O2" location="'Q2 2023-2024'!A1" display="Q2" xr:uid="{D6D48C6F-7567-AB4F-9FA0-1BC8EDF4D059}"/>
    <hyperlink ref="N3" location="'Q3 2023-2024'!A1" display="Q3" xr:uid="{9883005C-9EDA-D545-BDEF-F20BB15CE7D7}"/>
    <hyperlink ref="O3" location="'Q4 2023-2024'!A1" display="Q4" xr:uid="{6E06DE81-2C1B-3A4A-832D-E4AF85084778}"/>
  </hyperlinks>
  <pageMargins left="0.7" right="0.7" top="0.75" bottom="0.75" header="0.3" footer="0.3"/>
  <legacy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A141-394F-CC49-9ACD-A02FEED385D2}">
  <sheetPr>
    <tabColor theme="7" tint="0.59999389629810485"/>
  </sheetPr>
  <dimension ref="A1:AB106"/>
  <sheetViews>
    <sheetView topLeftCell="A76" zoomScale="90" zoomScaleNormal="90" workbookViewId="0">
      <selection activeCell="P5" sqref="P5:T5"/>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4" t="s">
        <v>58</v>
      </c>
      <c r="B3" s="65"/>
      <c r="C3" s="65"/>
      <c r="D3" s="65"/>
      <c r="E3" s="65"/>
      <c r="F3" s="66"/>
      <c r="H3" s="64" t="s">
        <v>59</v>
      </c>
      <c r="I3" s="65"/>
      <c r="J3" s="65"/>
      <c r="K3" s="65"/>
      <c r="L3" s="65"/>
      <c r="M3" s="66"/>
      <c r="N3" s="22" t="s">
        <v>60</v>
      </c>
      <c r="O3" s="22" t="s">
        <v>61</v>
      </c>
      <c r="P3" s="64" t="s">
        <v>58</v>
      </c>
      <c r="Q3" s="65"/>
      <c r="R3" s="65"/>
      <c r="S3" s="65"/>
      <c r="T3" s="65"/>
      <c r="U3" s="66"/>
      <c r="W3" s="64" t="s">
        <v>59</v>
      </c>
      <c r="X3" s="65"/>
      <c r="Y3" s="65"/>
      <c r="Z3" s="65"/>
      <c r="AA3" s="65"/>
      <c r="AB3" s="66"/>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4" t="s">
        <v>70</v>
      </c>
      <c r="B26" s="65"/>
      <c r="C26" s="65"/>
      <c r="D26" s="65"/>
      <c r="E26" s="65"/>
      <c r="F26" s="66"/>
      <c r="H26" s="64" t="s">
        <v>71</v>
      </c>
      <c r="I26" s="65"/>
      <c r="J26" s="65"/>
      <c r="K26" s="65"/>
      <c r="L26" s="65"/>
      <c r="M26" s="66"/>
      <c r="P26" s="64" t="s">
        <v>70</v>
      </c>
      <c r="Q26" s="65"/>
      <c r="R26" s="65"/>
      <c r="S26" s="65"/>
      <c r="T26" s="65"/>
      <c r="U26" s="66"/>
      <c r="W26" s="64" t="s">
        <v>71</v>
      </c>
      <c r="X26" s="65"/>
      <c r="Y26" s="65"/>
      <c r="Z26" s="65"/>
      <c r="AA26" s="65"/>
      <c r="AB26" s="66"/>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4" t="s">
        <v>72</v>
      </c>
      <c r="B44" s="65"/>
      <c r="C44" s="65"/>
      <c r="D44" s="65"/>
      <c r="E44" s="65"/>
      <c r="F44" s="66"/>
      <c r="H44" s="64" t="s">
        <v>73</v>
      </c>
      <c r="I44" s="65"/>
      <c r="J44" s="65"/>
      <c r="K44" s="65"/>
      <c r="L44" s="65"/>
      <c r="M44" s="66"/>
      <c r="P44" s="64" t="s">
        <v>72</v>
      </c>
      <c r="Q44" s="65"/>
      <c r="R44" s="65"/>
      <c r="S44" s="65"/>
      <c r="T44" s="65"/>
      <c r="U44" s="66"/>
      <c r="W44" s="64" t="s">
        <v>73</v>
      </c>
      <c r="X44" s="65"/>
      <c r="Y44" s="65"/>
      <c r="Z44" s="65"/>
      <c r="AA44" s="65"/>
      <c r="AB44" s="66"/>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4" t="s">
        <v>74</v>
      </c>
      <c r="B63" s="65"/>
      <c r="C63" s="65"/>
      <c r="D63" s="65"/>
      <c r="E63" s="65"/>
      <c r="F63" s="66"/>
      <c r="H63" s="58" t="s">
        <v>75</v>
      </c>
      <c r="I63" s="59"/>
      <c r="J63" s="59"/>
      <c r="K63" s="59"/>
      <c r="L63" s="59"/>
      <c r="M63" s="60"/>
      <c r="P63" s="64" t="s">
        <v>74</v>
      </c>
      <c r="Q63" s="65"/>
      <c r="R63" s="65"/>
      <c r="S63" s="65"/>
      <c r="T63" s="65"/>
      <c r="U63" s="66"/>
      <c r="W63" s="64" t="s">
        <v>75</v>
      </c>
      <c r="X63" s="65"/>
      <c r="Y63" s="65"/>
      <c r="Z63" s="65"/>
      <c r="AA63" s="65"/>
      <c r="AB63" s="66"/>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4" t="s">
        <v>76</v>
      </c>
      <c r="B82" s="65"/>
      <c r="C82" s="65"/>
      <c r="D82" s="65"/>
      <c r="E82" s="65"/>
      <c r="F82" s="66"/>
      <c r="H82" s="64" t="s">
        <v>77</v>
      </c>
      <c r="I82" s="65"/>
      <c r="J82" s="65"/>
      <c r="K82" s="65"/>
      <c r="L82" s="65"/>
      <c r="M82" s="66"/>
      <c r="P82" s="64" t="s">
        <v>76</v>
      </c>
      <c r="Q82" s="65"/>
      <c r="R82" s="65"/>
      <c r="S82" s="65"/>
      <c r="T82" s="65"/>
      <c r="U82" s="66"/>
      <c r="W82" s="64" t="s">
        <v>77</v>
      </c>
      <c r="X82" s="65"/>
      <c r="Y82" s="65"/>
      <c r="Z82" s="65"/>
      <c r="AA82" s="65"/>
      <c r="AB82" s="66"/>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A63:F63"/>
    <mergeCell ref="H63:M63"/>
    <mergeCell ref="P63:U63"/>
    <mergeCell ref="W63:AB63"/>
    <mergeCell ref="A82:F82"/>
    <mergeCell ref="H82:M82"/>
    <mergeCell ref="P82:U82"/>
    <mergeCell ref="W82:AB82"/>
    <mergeCell ref="A26:F26"/>
    <mergeCell ref="H26:M26"/>
    <mergeCell ref="P26:U26"/>
    <mergeCell ref="W26:AB26"/>
    <mergeCell ref="A44:F44"/>
    <mergeCell ref="H44:M44"/>
    <mergeCell ref="P44:U44"/>
    <mergeCell ref="W44:AB44"/>
    <mergeCell ref="A1:M1"/>
    <mergeCell ref="N1:O1"/>
    <mergeCell ref="P1:AB1"/>
    <mergeCell ref="A3:F3"/>
    <mergeCell ref="H3:M3"/>
    <mergeCell ref="P3:U3"/>
    <mergeCell ref="W3:AB3"/>
  </mergeCells>
  <hyperlinks>
    <hyperlink ref="N1" location="'Table of Content'!A1" display="Table of Content" xr:uid="{2F0DE1DE-EFE1-5347-AD07-A0F65CE7A558}"/>
    <hyperlink ref="N2" location="'Q1 2023-2024'!A1" display="Q1" xr:uid="{6C758DDA-0DC4-B144-8067-6368523055D7}"/>
    <hyperlink ref="O2" location="'Q2 2023-2024'!A1" display="Q2" xr:uid="{F6A7F4EC-E248-2D49-B9F5-24ABA3FE1D29}"/>
    <hyperlink ref="N3" location="'Q3 2023-2024'!A1" display="Q3" xr:uid="{36D5A037-BB63-6741-8DF5-978B30F431DF}"/>
    <hyperlink ref="O3" location="'Q4 2023-2024'!A1" display="Q4" xr:uid="{82FA9B29-1A1B-784D-BFFF-6969B2347E0A}"/>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AB106"/>
  <sheetViews>
    <sheetView topLeftCell="A43" zoomScale="80" zoomScaleNormal="80" workbookViewId="0">
      <selection activeCell="B101" sqref="B101"/>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1" t="s">
        <v>50</v>
      </c>
      <c r="B1" s="61"/>
      <c r="C1" s="61"/>
      <c r="D1" s="61"/>
      <c r="E1" s="61"/>
      <c r="F1" s="61"/>
      <c r="G1" s="61"/>
      <c r="H1" s="61"/>
      <c r="I1" s="61"/>
      <c r="J1" s="61"/>
      <c r="K1" s="61"/>
      <c r="L1" s="61"/>
      <c r="M1" s="61"/>
      <c r="N1" s="63" t="s">
        <v>54</v>
      </c>
      <c r="O1" s="63"/>
      <c r="P1" s="62" t="s">
        <v>5</v>
      </c>
      <c r="Q1" s="62"/>
      <c r="R1" s="62"/>
      <c r="S1" s="62"/>
      <c r="T1" s="62"/>
      <c r="U1" s="62"/>
      <c r="V1" s="62"/>
      <c r="W1" s="62"/>
      <c r="X1" s="62"/>
      <c r="Y1" s="62"/>
      <c r="Z1" s="62"/>
      <c r="AA1" s="62"/>
      <c r="AB1" s="62"/>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58" t="s">
        <v>58</v>
      </c>
      <c r="B3" s="59"/>
      <c r="C3" s="59"/>
      <c r="D3" s="59"/>
      <c r="E3" s="59"/>
      <c r="F3" s="60"/>
      <c r="H3" s="58" t="s">
        <v>59</v>
      </c>
      <c r="I3" s="59"/>
      <c r="J3" s="59"/>
      <c r="K3" s="59"/>
      <c r="L3" s="59"/>
      <c r="M3" s="60"/>
      <c r="N3" s="22" t="s">
        <v>60</v>
      </c>
      <c r="O3" s="22" t="s">
        <v>61</v>
      </c>
      <c r="P3" s="58" t="s">
        <v>58</v>
      </c>
      <c r="Q3" s="54"/>
      <c r="R3" s="54"/>
      <c r="S3" s="54"/>
      <c r="T3" s="54"/>
      <c r="U3" s="55"/>
      <c r="W3" s="58" t="s">
        <v>59</v>
      </c>
      <c r="X3" s="54"/>
      <c r="Y3" s="54"/>
      <c r="Z3" s="54"/>
      <c r="AA3" s="54"/>
      <c r="AB3" s="55"/>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58" t="s">
        <v>70</v>
      </c>
      <c r="B26" s="59"/>
      <c r="C26" s="59"/>
      <c r="D26" s="59"/>
      <c r="E26" s="59"/>
      <c r="F26" s="60"/>
      <c r="H26" s="58" t="s">
        <v>71</v>
      </c>
      <c r="I26" s="59"/>
      <c r="J26" s="59"/>
      <c r="K26" s="59"/>
      <c r="L26" s="59"/>
      <c r="M26" s="60"/>
      <c r="P26" s="58" t="s">
        <v>70</v>
      </c>
      <c r="Q26" s="54"/>
      <c r="R26" s="54"/>
      <c r="S26" s="54"/>
      <c r="T26" s="54"/>
      <c r="U26" s="55"/>
      <c r="W26" s="58" t="s">
        <v>71</v>
      </c>
      <c r="X26" s="54"/>
      <c r="Y26" s="54"/>
      <c r="Z26" s="54"/>
      <c r="AA26" s="54"/>
      <c r="AB26" s="55"/>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58" t="s">
        <v>72</v>
      </c>
      <c r="B44" s="59"/>
      <c r="C44" s="59"/>
      <c r="D44" s="59"/>
      <c r="E44" s="59"/>
      <c r="F44" s="60"/>
      <c r="H44" s="58" t="s">
        <v>73</v>
      </c>
      <c r="I44" s="59"/>
      <c r="J44" s="59"/>
      <c r="K44" s="59"/>
      <c r="L44" s="59"/>
      <c r="M44" s="60"/>
      <c r="P44" s="58" t="s">
        <v>72</v>
      </c>
      <c r="Q44" s="54"/>
      <c r="R44" s="54"/>
      <c r="S44" s="54"/>
      <c r="T44" s="54"/>
      <c r="U44" s="55"/>
      <c r="W44" s="58" t="s">
        <v>73</v>
      </c>
      <c r="X44" s="54"/>
      <c r="Y44" s="54"/>
      <c r="Z44" s="54"/>
      <c r="AA44" s="54"/>
      <c r="AB44" s="55"/>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58" t="s">
        <v>74</v>
      </c>
      <c r="B63" s="59"/>
      <c r="C63" s="59"/>
      <c r="D63" s="59"/>
      <c r="E63" s="59"/>
      <c r="F63" s="60"/>
      <c r="H63" s="58" t="s">
        <v>75</v>
      </c>
      <c r="I63" s="54"/>
      <c r="J63" s="54"/>
      <c r="K63" s="54"/>
      <c r="L63" s="54"/>
      <c r="M63" s="55"/>
      <c r="P63" s="58" t="s">
        <v>74</v>
      </c>
      <c r="Q63" s="54"/>
      <c r="R63" s="54"/>
      <c r="S63" s="54"/>
      <c r="T63" s="54"/>
      <c r="U63" s="55"/>
      <c r="W63" s="58" t="s">
        <v>75</v>
      </c>
      <c r="X63" s="54"/>
      <c r="Y63" s="54"/>
      <c r="Z63" s="54"/>
      <c r="AA63" s="54"/>
      <c r="AB63" s="55"/>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58" t="s">
        <v>76</v>
      </c>
      <c r="B82" s="59"/>
      <c r="C82" s="59"/>
      <c r="D82" s="59"/>
      <c r="E82" s="59"/>
      <c r="F82" s="60"/>
      <c r="H82" s="58" t="s">
        <v>77</v>
      </c>
      <c r="I82" s="59"/>
      <c r="J82" s="59"/>
      <c r="K82" s="59"/>
      <c r="L82" s="59"/>
      <c r="M82" s="60"/>
      <c r="P82" s="58" t="s">
        <v>76</v>
      </c>
      <c r="Q82" s="54"/>
      <c r="R82" s="54"/>
      <c r="S82" s="54"/>
      <c r="T82" s="54"/>
      <c r="U82" s="55"/>
      <c r="W82" s="58" t="s">
        <v>77</v>
      </c>
      <c r="X82" s="54"/>
      <c r="Y82" s="54"/>
      <c r="Z82" s="54"/>
      <c r="AA82" s="54"/>
      <c r="AB82" s="55"/>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SUM(F20,M20,F38,M38,F56,M56,F75,M75,L102,F94,M94)</f>
        <v>0</v>
      </c>
      <c r="AA102" s="41" t="s">
        <v>80</v>
      </c>
      <c r="AB102" s="1">
        <f>SUM(U20,AB20,U38,AB38,U56,AB55,U75,AB75,U94,AB94)</f>
        <v>0</v>
      </c>
    </row>
    <row r="103" spans="1:28" ht="17" thickBot="1" x14ac:dyDescent="0.25">
      <c r="L103" s="41" t="s">
        <v>81</v>
      </c>
      <c r="M103" s="1">
        <f>SUM(F21,M21,F39,M39,F57,M57,F76,M76,F95,M95)</f>
        <v>0</v>
      </c>
      <c r="AA103" s="41" t="s">
        <v>81</v>
      </c>
      <c r="AB103" s="1">
        <f>SUM(U21,AB21,U39,AB39,U57,AB56,U76,AB76,U95,AB95)</f>
        <v>0</v>
      </c>
    </row>
    <row r="104" spans="1:28" ht="17" thickBot="1" x14ac:dyDescent="0.25">
      <c r="A104" s="22"/>
      <c r="L104" s="41" t="s">
        <v>82</v>
      </c>
      <c r="M104" s="1">
        <f>SUM(F22,M22,F40,M40,F58,M58,F77,M77,F96,M96)</f>
        <v>0</v>
      </c>
      <c r="AA104" s="41" t="s">
        <v>82</v>
      </c>
      <c r="AB104" s="1">
        <f>SUM(U22,AB22,U40,AB40,U58,AB57,U77,AB77,U96,AB96)</f>
        <v>0</v>
      </c>
    </row>
    <row r="105" spans="1:28" ht="17" thickBot="1" x14ac:dyDescent="0.25">
      <c r="L105" s="41" t="s">
        <v>83</v>
      </c>
      <c r="M105" s="1">
        <f>SUM(F23,M23,F41,M41,F59,M59,F78,M78,F97,M97)</f>
        <v>0</v>
      </c>
      <c r="AA105" s="41" t="s">
        <v>83</v>
      </c>
      <c r="AB105" s="1">
        <f>SUM(U23,AB23,U41,AB41,U59,AB58,U78,AB78,U97,AB97)</f>
        <v>0</v>
      </c>
    </row>
    <row r="106" spans="1:28" ht="33" thickBot="1" x14ac:dyDescent="0.25">
      <c r="L106" s="42" t="s">
        <v>84</v>
      </c>
      <c r="M106" s="18">
        <f>M101-SUM(M102:M105)</f>
        <v>0</v>
      </c>
      <c r="AA106" s="42" t="s">
        <v>84</v>
      </c>
      <c r="AB106" s="18">
        <f>AB101-SUM(AB102:AB105)</f>
        <v>0</v>
      </c>
    </row>
  </sheetData>
  <mergeCells count="23">
    <mergeCell ref="W44:AB44"/>
    <mergeCell ref="W63:AB63"/>
    <mergeCell ref="H63:M63"/>
    <mergeCell ref="P63:U63"/>
    <mergeCell ref="A44:F44"/>
    <mergeCell ref="H44:M44"/>
    <mergeCell ref="P44:U44"/>
    <mergeCell ref="A82:F82"/>
    <mergeCell ref="H82:M82"/>
    <mergeCell ref="P82:U82"/>
    <mergeCell ref="W82:AB82"/>
    <mergeCell ref="N1:O1"/>
    <mergeCell ref="P1:AB1"/>
    <mergeCell ref="A3:F3"/>
    <mergeCell ref="H3:M3"/>
    <mergeCell ref="P3:U3"/>
    <mergeCell ref="W3:AB3"/>
    <mergeCell ref="A1:M1"/>
    <mergeCell ref="A26:F26"/>
    <mergeCell ref="H26:M26"/>
    <mergeCell ref="P26:U26"/>
    <mergeCell ref="W26:AB26"/>
    <mergeCell ref="A63:F63"/>
  </mergeCells>
  <hyperlinks>
    <hyperlink ref="N1" location="'Table of Content'!A1" display="Table of Content" xr:uid="{02A716A4-0BD3-3948-89C4-3FFF8DEE1EF3}"/>
    <hyperlink ref="N2" location="'Q1 2023-2024'!A1" display="Q1" xr:uid="{4BB9F8BC-7E1B-5F44-90D9-E5604D9F2A12}"/>
    <hyperlink ref="O2" location="'Q2 2023-2024'!A1" display="Q2" xr:uid="{D3F33D7B-CD0E-D647-9C1C-C4FB441FCF7F}"/>
    <hyperlink ref="N3" location="'Q3 2023-2024'!A1" display="Q3" xr:uid="{B9645470-0943-5C45-A0B0-BD696FF28826}"/>
    <hyperlink ref="O3" location="'Q4 2023-2024'!A1" display="Q4" xr:uid="{12BEBB0C-6F1B-6C4E-A5A0-2B3CABA61210}"/>
  </hyperlink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sentationType xmlns="08f2c474-b6b7-4d99-aaf4-e6010ea7c696" xsi:nil="true"/>
    <link xmlns="08f2c474-b6b7-4d99-aaf4-e6010ea7c696">
      <Url xsi:nil="true"/>
      <Description xsi:nil="true"/>
    </link>
    <PodLeadorDirectorAccoundatble xmlns="08f2c474-b6b7-4d99-aaf4-e6010ea7c696" xsi:nil="true"/>
    <lcf76f155ced4ddcb4097134ff3c332f xmlns="08f2c474-b6b7-4d99-aaf4-e6010ea7c696">
      <Terms xmlns="http://schemas.microsoft.com/office/infopath/2007/PartnerControls"/>
    </lcf76f155ced4ddcb4097134ff3c332f>
    <Number xmlns="08f2c474-b6b7-4d99-aaf4-e6010ea7c696" xsi:nil="true"/>
    <TaxCatchAll xmlns="1381aca0-5b09-47d7-913b-ee8473d9f12b" xsi:nil="true"/>
    <CommunitySize xmlns="08f2c474-b6b7-4d99-aaf4-e6010ea7c696" xsi:nil="true"/>
    <Draft_x002f_Final xmlns="08f2c474-b6b7-4d99-aaf4-e6010ea7c696">Draft</Draft_x002f_Final>
    <_Flow_SignoffStatus xmlns="08f2c474-b6b7-4d99-aaf4-e6010ea7c69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41F58511059E47B34A3D77C78186FD" ma:contentTypeVersion="27" ma:contentTypeDescription="Create a new document." ma:contentTypeScope="" ma:versionID="726c6c97b207ee3f6d0531e898fae051">
  <xsd:schema xmlns:xsd="http://www.w3.org/2001/XMLSchema" xmlns:xs="http://www.w3.org/2001/XMLSchema" xmlns:p="http://schemas.microsoft.com/office/2006/metadata/properties" xmlns:ns2="08f2c474-b6b7-4d99-aaf4-e6010ea7c696" xmlns:ns3="1381aca0-5b09-47d7-913b-ee8473d9f12b" targetNamespace="http://schemas.microsoft.com/office/2006/metadata/properties" ma:root="true" ma:fieldsID="9bd53d607abd79146d9ddeccd8ce5032" ns2:_="" ns3:_="">
    <xsd:import namespace="08f2c474-b6b7-4d99-aaf4-e6010ea7c696"/>
    <xsd:import namespace="1381aca0-5b09-47d7-913b-ee8473d9f12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link" minOccurs="0"/>
                <xsd:element ref="ns2:CommunitySize" minOccurs="0"/>
                <xsd:element ref="ns2:Draft_x002f_Final" minOccurs="0"/>
                <xsd:element ref="ns2:MediaLengthInSeconds" minOccurs="0"/>
                <xsd:element ref="ns2:_Flow_SignoffStatus" minOccurs="0"/>
                <xsd:element ref="ns2:Number" minOccurs="0"/>
                <xsd:element ref="ns3:TaxCatchAll" minOccurs="0"/>
                <xsd:element ref="ns2:lcf76f155ced4ddcb4097134ff3c332f" minOccurs="0"/>
                <xsd:element ref="ns2:PresentationType" minOccurs="0"/>
                <xsd:element ref="ns2:PodLeadorDirectorAccoundatb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f2c474-b6b7-4d99-aaf4-e6010ea7c6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ink" ma:index="20"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CommunitySize" ma:index="21" nillable="true" ma:displayName="Community Size" ma:format="Dropdown" ma:internalName="CommunitySize">
      <xsd:simpleType>
        <xsd:restriction base="dms:Choice">
          <xsd:enumeration value="Urban"/>
          <xsd:enumeration value="Rural/Remote/Indigenous"/>
          <xsd:enumeration value="n/a"/>
        </xsd:restriction>
      </xsd:simpleType>
    </xsd:element>
    <xsd:element name="Draft_x002f_Final" ma:index="22" nillable="true" ma:displayName="Draft/Final" ma:default="Draft" ma:description="To indicate if a document is in draft form, or final" ma:format="Dropdown" ma:internalName="Draft_x002f_Final">
      <xsd:simpleType>
        <xsd:restriction base="dms:Choice">
          <xsd:enumeration value="Draft"/>
          <xsd:enumeration value="Final"/>
        </xsd:restriction>
      </xsd:simpleType>
    </xsd:element>
    <xsd:element name="MediaLengthInSeconds" ma:index="23" nillable="true" ma:displayName="Length (seconds)" ma:internalName="MediaLengthInSeconds" ma:readOnly="true">
      <xsd:simpleType>
        <xsd:restriction base="dms:Unknown"/>
      </xsd:simpleType>
    </xsd:element>
    <xsd:element name="_Flow_SignoffStatus" ma:index="24" nillable="true" ma:displayName="Sign-off status" ma:internalName="Sign_x002d_off_x0020_status">
      <xsd:simpleType>
        <xsd:restriction base="dms:Text"/>
      </xsd:simpleType>
    </xsd:element>
    <xsd:element name="Number" ma:index="25" nillable="true" ma:displayName="Number" ma:format="Dropdown" ma:internalName="Number" ma:percentage="FALSE">
      <xsd:simpleType>
        <xsd:restriction base="dms:Number"/>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9c904b6b-231c-4e14-97ef-d9734759a5fe" ma:termSetId="09814cd3-568e-fe90-9814-8d621ff8fb84" ma:anchorId="fba54fb3-c3e1-fe81-a776-ca4b69148c4d" ma:open="true" ma:isKeyword="false">
      <xsd:complexType>
        <xsd:sequence>
          <xsd:element ref="pc:Terms" minOccurs="0" maxOccurs="1"/>
        </xsd:sequence>
      </xsd:complexType>
    </xsd:element>
    <xsd:element name="PresentationType" ma:index="29" nillable="true" ma:displayName="Presentation Type" ma:format="Dropdown" ma:internalName="PresentationType">
      <xsd:simpleType>
        <xsd:restriction base="dms:Choice">
          <xsd:enumeration value="Table Top"/>
          <xsd:enumeration value="Poster"/>
          <xsd:enumeration value="Workshop"/>
          <xsd:enumeration value="Lightning"/>
          <xsd:enumeration value="Oral"/>
        </xsd:restriction>
      </xsd:simpleType>
    </xsd:element>
    <xsd:element name="PodLeadorDirectorAccoundatble" ma:index="30" nillable="true" ma:displayName="Pod Lead or Director Accountable" ma:description="This is the individual who is supporting the facilitation of the presentation NOT the person presenting." ma:format="Dropdown" ma:internalName="PodLeadorDirectorAccoundatble">
      <xsd:simpleType>
        <xsd:restriction base="dms:Choice">
          <xsd:enumeration value="CWBC Health Literacy &amp; Promotion"/>
          <xsd:enumeration value="Skye Barbic"/>
          <xsd:enumeration value="Julie Zimmerman"/>
          <xsd:enumeration value="Dan Nixon"/>
          <xsd:enumeration value="Seren Friskie"/>
          <xsd:enumeration value="Corinne Tallon"/>
          <xsd:enumeration value="Matthew Wenger"/>
          <xsd:enumeration value="Stefanie Costales"/>
          <xsd:enumeration value="Sukhdeep Jassar"/>
          <xsd:enumeration value="Kelly Veillette"/>
          <xsd:enumeration value="Karen Tee"/>
          <xsd:enumeration value="Alayna Ewert"/>
          <xsd:enumeration value="Kyra Faber"/>
          <xsd:enumeration value="Renee Cormier"/>
        </xsd:restriction>
      </xsd:simpleType>
    </xsd:element>
  </xsd:schema>
  <xsd:schema xmlns:xsd="http://www.w3.org/2001/XMLSchema" xmlns:xs="http://www.w3.org/2001/XMLSchema" xmlns:dms="http://schemas.microsoft.com/office/2006/documentManagement/types" xmlns:pc="http://schemas.microsoft.com/office/infopath/2007/PartnerControls" targetNamespace="1381aca0-5b09-47d7-913b-ee8473d9f12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aa16d61f-705b-4edd-ad88-fc64eefcc5f1}" ma:internalName="TaxCatchAll" ma:showField="CatchAllData" ma:web="1381aca0-5b09-47d7-913b-ee8473d9f1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F15FB0-6DEB-4E61-BDA9-0350A90B59C3}">
  <ds:schemaRefs>
    <ds:schemaRef ds:uri="http://schemas.microsoft.com/sharepoint/v3/contenttype/forms"/>
  </ds:schemaRefs>
</ds:datastoreItem>
</file>

<file path=customXml/itemProps2.xml><?xml version="1.0" encoding="utf-8"?>
<ds:datastoreItem xmlns:ds="http://schemas.openxmlformats.org/officeDocument/2006/customXml" ds:itemID="{7CA2F3E9-7604-4286-9688-ED7589FCF4C2}">
  <ds:schemaRefs>
    <ds:schemaRef ds:uri="http://www.w3.org/XML/1998/namespace"/>
    <ds:schemaRef ds:uri="08f2c474-b6b7-4d99-aaf4-e6010ea7c696"/>
    <ds:schemaRef ds:uri="http://purl.org/dc/elements/1.1/"/>
    <ds:schemaRef ds:uri="1381aca0-5b09-47d7-913b-ee8473d9f12b"/>
    <ds:schemaRef ds:uri="http://purl.org/dc/dcmityp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1472E9A9-612B-4ED8-9DD7-8073D03AB8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f2c474-b6b7-4d99-aaf4-e6010ea7c696"/>
    <ds:schemaRef ds:uri="1381aca0-5b09-47d7-913b-ee8473d9f1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86</vt:i4>
      </vt:variant>
    </vt:vector>
  </HeadingPairs>
  <TitlesOfParts>
    <vt:vector size="86" baseType="lpstr">
      <vt:lpstr>Overall Participant Cost Budget</vt:lpstr>
      <vt:lpstr>Table of Content</vt:lpstr>
      <vt:lpstr>Q1 2023-2024</vt:lpstr>
      <vt:lpstr>Q2 2023-2024</vt:lpstr>
      <vt:lpstr>Q3 2023-2024</vt:lpstr>
      <vt:lpstr>Q4 2023-2024</vt:lpstr>
      <vt:lpstr>Client 1</vt:lpstr>
      <vt:lpstr>Client 2</vt:lpstr>
      <vt:lpstr>Client 3</vt:lpstr>
      <vt:lpstr>Client 4</vt:lpstr>
      <vt:lpstr>Client 5</vt:lpstr>
      <vt:lpstr>Client 6</vt:lpstr>
      <vt:lpstr>Client 7</vt:lpstr>
      <vt:lpstr>Client 8</vt:lpstr>
      <vt:lpstr>Client 9</vt:lpstr>
      <vt:lpstr>Client 10</vt:lpstr>
      <vt:lpstr>Client 11</vt:lpstr>
      <vt:lpstr>Client 12</vt:lpstr>
      <vt:lpstr>Client 13</vt:lpstr>
      <vt:lpstr>Client 14</vt:lpstr>
      <vt:lpstr>Client 15</vt:lpstr>
      <vt:lpstr>Client 16</vt:lpstr>
      <vt:lpstr>Client 17</vt:lpstr>
      <vt:lpstr>Client 18</vt:lpstr>
      <vt:lpstr>Client 19</vt:lpstr>
      <vt:lpstr>Client 20</vt:lpstr>
      <vt:lpstr>Client 21</vt:lpstr>
      <vt:lpstr>Client 22</vt:lpstr>
      <vt:lpstr>Client 23</vt:lpstr>
      <vt:lpstr>Client 24</vt:lpstr>
      <vt:lpstr>Client 25</vt:lpstr>
      <vt:lpstr>Client 26</vt:lpstr>
      <vt:lpstr>Client 27</vt:lpstr>
      <vt:lpstr>Client 28</vt:lpstr>
      <vt:lpstr>Client 29</vt:lpstr>
      <vt:lpstr>Client 30</vt:lpstr>
      <vt:lpstr>Client 31</vt:lpstr>
      <vt:lpstr>Client 32</vt:lpstr>
      <vt:lpstr>Client 33</vt:lpstr>
      <vt:lpstr>Client 34</vt:lpstr>
      <vt:lpstr>Client 35</vt:lpstr>
      <vt:lpstr>Client 36</vt:lpstr>
      <vt:lpstr>Client 37</vt:lpstr>
      <vt:lpstr>Client 38</vt:lpstr>
      <vt:lpstr>Client 39</vt:lpstr>
      <vt:lpstr>Client 40</vt:lpstr>
      <vt:lpstr>Client 41</vt:lpstr>
      <vt:lpstr>Client 42</vt:lpstr>
      <vt:lpstr>Client 43</vt:lpstr>
      <vt:lpstr>Client 44</vt:lpstr>
      <vt:lpstr>Client 45</vt:lpstr>
      <vt:lpstr>Client 46</vt:lpstr>
      <vt:lpstr>Client 47</vt:lpstr>
      <vt:lpstr>Client 48</vt:lpstr>
      <vt:lpstr>Client 49</vt:lpstr>
      <vt:lpstr>Client 50</vt:lpstr>
      <vt:lpstr>Client 51</vt:lpstr>
      <vt:lpstr>Client 52</vt:lpstr>
      <vt:lpstr>Client 53</vt:lpstr>
      <vt:lpstr>Client 54</vt:lpstr>
      <vt:lpstr>Client 55</vt:lpstr>
      <vt:lpstr>Client 56</vt:lpstr>
      <vt:lpstr>Client 57</vt:lpstr>
      <vt:lpstr>Client 58</vt:lpstr>
      <vt:lpstr>Client 59</vt:lpstr>
      <vt:lpstr>Client 60</vt:lpstr>
      <vt:lpstr>Client 61</vt:lpstr>
      <vt:lpstr>Client 62</vt:lpstr>
      <vt:lpstr>Client 63</vt:lpstr>
      <vt:lpstr>Client 64</vt:lpstr>
      <vt:lpstr>Client 65</vt:lpstr>
      <vt:lpstr>Client 66</vt:lpstr>
      <vt:lpstr>Client 67</vt:lpstr>
      <vt:lpstr>Client 68</vt:lpstr>
      <vt:lpstr>Client 69</vt:lpstr>
      <vt:lpstr>Client 70</vt:lpstr>
      <vt:lpstr>Client 71</vt:lpstr>
      <vt:lpstr>Client 72</vt:lpstr>
      <vt:lpstr>Client 73</vt:lpstr>
      <vt:lpstr>Client 74</vt:lpstr>
      <vt:lpstr>Client 75</vt:lpstr>
      <vt:lpstr>Client 76</vt:lpstr>
      <vt:lpstr>Client 77</vt:lpstr>
      <vt:lpstr>Client 78</vt:lpstr>
      <vt:lpstr>Client 79</vt:lpstr>
      <vt:lpstr>Client 80</vt:lpstr>
    </vt:vector>
  </TitlesOfParts>
  <Manager/>
  <Company>Health Shared Services 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Harper, Kenneth [PH]</dc:creator>
  <cp:keywords/>
  <dc:description/>
  <cp:lastModifiedBy>Microsoft Office User</cp:lastModifiedBy>
  <cp:revision/>
  <dcterms:created xsi:type="dcterms:W3CDTF">2021-10-01T17:02:18Z</dcterms:created>
  <dcterms:modified xsi:type="dcterms:W3CDTF">2023-05-24T19:08:09Z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0x0101004041F58511059E47B34A3D77C78186FD</vt:lpwstr>
  </property>
  <property fmtid="{D5CDD505-2E9C-101B-9397-08002B2CF9AE}" pid="3" name="MediaServiceImageTags">
    <vt:lpwstr/>
  </property>
</Properties>
</file>