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comments15.xml" ContentType="application/vnd.openxmlformats-officedocument.spreadsheetml.comments+xml"/>
  <Override PartName="/xl/threadedComments/threadedComment15.xml" ContentType="application/vnd.ms-excel.threadedcomments+xml"/>
  <Override PartName="/xl/comments16.xml" ContentType="application/vnd.openxmlformats-officedocument.spreadsheetml.comments+xml"/>
  <Override PartName="/xl/threadedComments/threadedComment16.xml" ContentType="application/vnd.ms-excel.threadedcomments+xml"/>
  <Override PartName="/xl/comments17.xml" ContentType="application/vnd.openxmlformats-officedocument.spreadsheetml.comments+xml"/>
  <Override PartName="/xl/threadedComments/threadedComment17.xml" ContentType="application/vnd.ms-excel.threadedcomments+xml"/>
  <Override PartName="/xl/comments18.xml" ContentType="application/vnd.openxmlformats-officedocument.spreadsheetml.comments+xml"/>
  <Override PartName="/xl/threadedComments/threadedComment18.xml" ContentType="application/vnd.ms-excel.threadedcomments+xml"/>
  <Override PartName="/xl/comments19.xml" ContentType="application/vnd.openxmlformats-officedocument.spreadsheetml.comments+xml"/>
  <Override PartName="/xl/threadedComments/threadedComment19.xml" ContentType="application/vnd.ms-excel.threadedcomments+xml"/>
  <Override PartName="/xl/comments20.xml" ContentType="application/vnd.openxmlformats-officedocument.spreadsheetml.comments+xml"/>
  <Override PartName="/xl/threadedComments/threadedComment20.xml" ContentType="application/vnd.ms-excel.threadedcomments+xml"/>
  <Override PartName="/xl/comments21.xml" ContentType="application/vnd.openxmlformats-officedocument.spreadsheetml.comments+xml"/>
  <Override PartName="/xl/threadedComments/threadedComment21.xml" ContentType="application/vnd.ms-excel.threadedcomments+xml"/>
  <Override PartName="/xl/comments22.xml" ContentType="application/vnd.openxmlformats-officedocument.spreadsheetml.comments+xml"/>
  <Override PartName="/xl/threadedComments/threadedComment22.xml" ContentType="application/vnd.ms-excel.threadedcomments+xml"/>
  <Override PartName="/xl/comments23.xml" ContentType="application/vnd.openxmlformats-officedocument.spreadsheetml.comments+xml"/>
  <Override PartName="/xl/threadedComments/threadedComment23.xml" ContentType="application/vnd.ms-excel.threadedcomments+xml"/>
  <Override PartName="/xl/comments24.xml" ContentType="application/vnd.openxmlformats-officedocument.spreadsheetml.comments+xml"/>
  <Override PartName="/xl/threadedComments/threadedComment24.xml" ContentType="application/vnd.ms-excel.threadedcomments+xml"/>
  <Override PartName="/xl/comments25.xml" ContentType="application/vnd.openxmlformats-officedocument.spreadsheetml.comments+xml"/>
  <Override PartName="/xl/threadedComments/threadedComment25.xml" ContentType="application/vnd.ms-excel.threadedcomments+xml"/>
  <Override PartName="/xl/comments26.xml" ContentType="application/vnd.openxmlformats-officedocument.spreadsheetml.comments+xml"/>
  <Override PartName="/xl/threadedComments/threadedComment26.xml" ContentType="application/vnd.ms-excel.threadedcomments+xml"/>
  <Override PartName="/xl/comments27.xml" ContentType="application/vnd.openxmlformats-officedocument.spreadsheetml.comments+xml"/>
  <Override PartName="/xl/threadedComments/threadedComment27.xml" ContentType="application/vnd.ms-excel.threadedcomments+xml"/>
  <Override PartName="/xl/comments28.xml" ContentType="application/vnd.openxmlformats-officedocument.spreadsheetml.comments+xml"/>
  <Override PartName="/xl/threadedComments/threadedComment28.xml" ContentType="application/vnd.ms-excel.threadedcomments+xml"/>
  <Override PartName="/xl/comments29.xml" ContentType="application/vnd.openxmlformats-officedocument.spreadsheetml.comments+xml"/>
  <Override PartName="/xl/threadedComments/threadedComment29.xml" ContentType="application/vnd.ms-excel.threadedcomments+xml"/>
  <Override PartName="/xl/comments30.xml" ContentType="application/vnd.openxmlformats-officedocument.spreadsheetml.comments+xml"/>
  <Override PartName="/xl/threadedComments/threadedComment30.xml" ContentType="application/vnd.ms-excel.threadedcomments+xml"/>
  <Override PartName="/xl/comments31.xml" ContentType="application/vnd.openxmlformats-officedocument.spreadsheetml.comments+xml"/>
  <Override PartName="/xl/threadedComments/threadedComment31.xml" ContentType="application/vnd.ms-excel.threadedcomments+xml"/>
  <Override PartName="/xl/comments32.xml" ContentType="application/vnd.openxmlformats-officedocument.spreadsheetml.comments+xml"/>
  <Override PartName="/xl/threadedComments/threadedComment32.xml" ContentType="application/vnd.ms-excel.threadedcomments+xml"/>
  <Override PartName="/xl/comments33.xml" ContentType="application/vnd.openxmlformats-officedocument.spreadsheetml.comments+xml"/>
  <Override PartName="/xl/threadedComments/threadedComment33.xml" ContentType="application/vnd.ms-excel.threadedcomments+xml"/>
  <Override PartName="/xl/comments34.xml" ContentType="application/vnd.openxmlformats-officedocument.spreadsheetml.comments+xml"/>
  <Override PartName="/xl/threadedComments/threadedComment34.xml" ContentType="application/vnd.ms-excel.threadedcomments+xml"/>
  <Override PartName="/xl/comments35.xml" ContentType="application/vnd.openxmlformats-officedocument.spreadsheetml.comments+xml"/>
  <Override PartName="/xl/threadedComments/threadedComment35.xml" ContentType="application/vnd.ms-excel.threadedcomments+xml"/>
  <Override PartName="/xl/comments36.xml" ContentType="application/vnd.openxmlformats-officedocument.spreadsheetml.comments+xml"/>
  <Override PartName="/xl/threadedComments/threadedComment36.xml" ContentType="application/vnd.ms-excel.threadedcomments+xml"/>
  <Override PartName="/xl/comments37.xml" ContentType="application/vnd.openxmlformats-officedocument.spreadsheetml.comments+xml"/>
  <Override PartName="/xl/threadedComments/threadedComment37.xml" ContentType="application/vnd.ms-excel.threadedcomments+xml"/>
  <Override PartName="/xl/comments38.xml" ContentType="application/vnd.openxmlformats-officedocument.spreadsheetml.comments+xml"/>
  <Override PartName="/xl/threadedComments/threadedComment38.xml" ContentType="application/vnd.ms-excel.threadedcomments+xml"/>
  <Override PartName="/xl/comments39.xml" ContentType="application/vnd.openxmlformats-officedocument.spreadsheetml.comments+xml"/>
  <Override PartName="/xl/threadedComments/threadedComment39.xml" ContentType="application/vnd.ms-excel.threadedcomments+xml"/>
  <Override PartName="/xl/comments40.xml" ContentType="application/vnd.openxmlformats-officedocument.spreadsheetml.comments+xml"/>
  <Override PartName="/xl/threadedComments/threadedComment40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undryco-my.sharepoint.com/personal/jdang_foundrybc_ca/Documents/Foundry Works/FW Ops Discussion/"/>
    </mc:Choice>
  </mc:AlternateContent>
  <xr:revisionPtr revIDLastSave="270" documentId="8_{573814C9-38C2-E74A-9F94-DD4659BFA3E1}" xr6:coauthVersionLast="47" xr6:coauthVersionMax="47" xr10:uidLastSave="{985BE5ED-6D06-8F42-A32B-D737B9A0EC61}"/>
  <bookViews>
    <workbookView xWindow="0" yWindow="500" windowWidth="28800" windowHeight="16180" activeTab="2" xr2:uid="{00000000-000D-0000-FFFF-FFFF00000000}"/>
  </bookViews>
  <sheets>
    <sheet name="Table of Content" sheetId="17" r:id="rId1"/>
    <sheet name="Overall Participant Cost Budget" sheetId="1" r:id="rId2"/>
    <sheet name="Q3 2022-2023" sheetId="12" r:id="rId3"/>
    <sheet name="Q4 2022-2023" sheetId="28" r:id="rId4"/>
    <sheet name="Client 1" sheetId="2" r:id="rId5"/>
    <sheet name="Client 2" sheetId="3" r:id="rId6"/>
    <sheet name="Client 3" sheetId="4" r:id="rId7"/>
    <sheet name="Client 4" sheetId="5" r:id="rId8"/>
    <sheet name="Client 5" sheetId="6" r:id="rId9"/>
    <sheet name="Client 6" sheetId="7" r:id="rId10"/>
    <sheet name="Client 7" sheetId="8" r:id="rId11"/>
    <sheet name="Client 8" sheetId="9" r:id="rId12"/>
    <sheet name="Client 9" sheetId="10" r:id="rId13"/>
    <sheet name="Client 10" sheetId="11" r:id="rId14"/>
    <sheet name="Client 11" sheetId="14" r:id="rId15"/>
    <sheet name="Client 12" sheetId="13" r:id="rId16"/>
    <sheet name="Client 13" sheetId="18" r:id="rId17"/>
    <sheet name="Client 14" sheetId="20" r:id="rId18"/>
    <sheet name="Client 15" sheetId="21" r:id="rId19"/>
    <sheet name="Client 16" sheetId="22" r:id="rId20"/>
    <sheet name="Client 17" sheetId="23" r:id="rId21"/>
    <sheet name="Client 18" sheetId="24" r:id="rId22"/>
    <sheet name="Client 19" sheetId="25" r:id="rId23"/>
    <sheet name="Client 20" sheetId="26" r:id="rId24"/>
    <sheet name="Client 21" sheetId="27" r:id="rId25"/>
    <sheet name="Client 22" sheetId="30" r:id="rId26"/>
    <sheet name="Client 23" sheetId="31" r:id="rId27"/>
    <sheet name="Client 24" sheetId="32" r:id="rId28"/>
    <sheet name="Client 25" sheetId="33" r:id="rId29"/>
    <sheet name="Client 26" sheetId="34" r:id="rId30"/>
    <sheet name="Client 27" sheetId="35" r:id="rId31"/>
    <sheet name="Client 28" sheetId="36" r:id="rId32"/>
    <sheet name="Client 29" sheetId="37" r:id="rId33"/>
    <sheet name="Client 30" sheetId="38" r:id="rId34"/>
    <sheet name="Client 31" sheetId="39" r:id="rId35"/>
    <sheet name="Client 32" sheetId="40" r:id="rId36"/>
    <sheet name="Client 33" sheetId="41" r:id="rId37"/>
    <sheet name="Client 34" sheetId="42" r:id="rId38"/>
    <sheet name="Client 35" sheetId="43" r:id="rId39"/>
    <sheet name="Client 36" sheetId="44" r:id="rId40"/>
    <sheet name="Client 37" sheetId="45" r:id="rId41"/>
    <sheet name="Client 38" sheetId="46" r:id="rId42"/>
    <sheet name="Client 39" sheetId="47" r:id="rId43"/>
    <sheet name="Client 40" sheetId="48" r:id="rId4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7" i="4" l="1"/>
  <c r="T90" i="48"/>
  <c r="O90" i="48"/>
  <c r="I90" i="48"/>
  <c r="D90" i="48"/>
  <c r="T89" i="48"/>
  <c r="T91" i="48" s="1"/>
  <c r="O89" i="48"/>
  <c r="O91" i="48" s="1"/>
  <c r="I89" i="48"/>
  <c r="I91" i="48" s="1"/>
  <c r="D89" i="48"/>
  <c r="D91" i="48" s="1"/>
  <c r="T71" i="48"/>
  <c r="O71" i="48"/>
  <c r="I71" i="48"/>
  <c r="D71" i="48"/>
  <c r="T70" i="48"/>
  <c r="T72" i="48" s="1"/>
  <c r="O70" i="48"/>
  <c r="O72" i="48" s="1"/>
  <c r="I70" i="48"/>
  <c r="I72" i="48" s="1"/>
  <c r="D70" i="48"/>
  <c r="D72" i="48" s="1"/>
  <c r="T52" i="48"/>
  <c r="O52" i="48"/>
  <c r="I52" i="48"/>
  <c r="D52" i="48"/>
  <c r="T51" i="48"/>
  <c r="T53" i="48" s="1"/>
  <c r="O51" i="48"/>
  <c r="O53" i="48" s="1"/>
  <c r="I51" i="48"/>
  <c r="I53" i="48" s="1"/>
  <c r="D51" i="48"/>
  <c r="D53" i="48" s="1"/>
  <c r="T34" i="48"/>
  <c r="O34" i="48"/>
  <c r="I34" i="48"/>
  <c r="D34" i="48"/>
  <c r="T33" i="48"/>
  <c r="T35" i="48" s="1"/>
  <c r="O33" i="48"/>
  <c r="O35" i="48" s="1"/>
  <c r="I33" i="48"/>
  <c r="I35" i="48" s="1"/>
  <c r="D33" i="48"/>
  <c r="D35" i="48" s="1"/>
  <c r="T16" i="48"/>
  <c r="O16" i="48"/>
  <c r="T98" i="48" s="1"/>
  <c r="I16" i="48"/>
  <c r="D16" i="48"/>
  <c r="I98" i="48" s="1"/>
  <c r="T15" i="48"/>
  <c r="T17" i="48" s="1"/>
  <c r="O15" i="48"/>
  <c r="T97" i="48" s="1"/>
  <c r="T99" i="48" s="1"/>
  <c r="I15" i="48"/>
  <c r="I17" i="48" s="1"/>
  <c r="D15" i="48"/>
  <c r="D17" i="48" s="1"/>
  <c r="T90" i="47"/>
  <c r="O90" i="47"/>
  <c r="I90" i="47"/>
  <c r="D90" i="47"/>
  <c r="T89" i="47"/>
  <c r="T91" i="47" s="1"/>
  <c r="O89" i="47"/>
  <c r="O91" i="47" s="1"/>
  <c r="I89" i="47"/>
  <c r="I91" i="47" s="1"/>
  <c r="D89" i="47"/>
  <c r="D91" i="47" s="1"/>
  <c r="T71" i="47"/>
  <c r="O71" i="47"/>
  <c r="I71" i="47"/>
  <c r="D71" i="47"/>
  <c r="T70" i="47"/>
  <c r="T72" i="47" s="1"/>
  <c r="O70" i="47"/>
  <c r="O72" i="47" s="1"/>
  <c r="I70" i="47"/>
  <c r="I72" i="47" s="1"/>
  <c r="D70" i="47"/>
  <c r="D72" i="47" s="1"/>
  <c r="T52" i="47"/>
  <c r="O52" i="47"/>
  <c r="I52" i="47"/>
  <c r="D52" i="47"/>
  <c r="T51" i="47"/>
  <c r="T53" i="47" s="1"/>
  <c r="O51" i="47"/>
  <c r="O53" i="47" s="1"/>
  <c r="I51" i="47"/>
  <c r="I53" i="47" s="1"/>
  <c r="D51" i="47"/>
  <c r="D53" i="47" s="1"/>
  <c r="T34" i="47"/>
  <c r="O34" i="47"/>
  <c r="I34" i="47"/>
  <c r="D34" i="47"/>
  <c r="T33" i="47"/>
  <c r="T35" i="47" s="1"/>
  <c r="O33" i="47"/>
  <c r="O35" i="47" s="1"/>
  <c r="I33" i="47"/>
  <c r="I35" i="47" s="1"/>
  <c r="D33" i="47"/>
  <c r="D35" i="47" s="1"/>
  <c r="T16" i="47"/>
  <c r="O16" i="47"/>
  <c r="T98" i="47" s="1"/>
  <c r="I16" i="47"/>
  <c r="D16" i="47"/>
  <c r="I98" i="47" s="1"/>
  <c r="T15" i="47"/>
  <c r="T17" i="47" s="1"/>
  <c r="O15" i="47"/>
  <c r="T97" i="47" s="1"/>
  <c r="T99" i="47" s="1"/>
  <c r="I15" i="47"/>
  <c r="I17" i="47" s="1"/>
  <c r="D15" i="47"/>
  <c r="I97" i="47" s="1"/>
  <c r="I99" i="47" s="1"/>
  <c r="T90" i="46"/>
  <c r="O90" i="46"/>
  <c r="I90" i="46"/>
  <c r="D90" i="46"/>
  <c r="T89" i="46"/>
  <c r="T91" i="46" s="1"/>
  <c r="O89" i="46"/>
  <c r="O91" i="46" s="1"/>
  <c r="I89" i="46"/>
  <c r="I91" i="46" s="1"/>
  <c r="D89" i="46"/>
  <c r="D91" i="46" s="1"/>
  <c r="T71" i="46"/>
  <c r="O71" i="46"/>
  <c r="I71" i="46"/>
  <c r="D71" i="46"/>
  <c r="T70" i="46"/>
  <c r="T72" i="46" s="1"/>
  <c r="O70" i="46"/>
  <c r="O72" i="46" s="1"/>
  <c r="I70" i="46"/>
  <c r="I72" i="46" s="1"/>
  <c r="D70" i="46"/>
  <c r="D72" i="46" s="1"/>
  <c r="T52" i="46"/>
  <c r="O52" i="46"/>
  <c r="I52" i="46"/>
  <c r="D52" i="46"/>
  <c r="T51" i="46"/>
  <c r="T53" i="46" s="1"/>
  <c r="O51" i="46"/>
  <c r="O53" i="46" s="1"/>
  <c r="I51" i="46"/>
  <c r="I53" i="46" s="1"/>
  <c r="D51" i="46"/>
  <c r="D53" i="46" s="1"/>
  <c r="T34" i="46"/>
  <c r="O34" i="46"/>
  <c r="I34" i="46"/>
  <c r="D34" i="46"/>
  <c r="T33" i="46"/>
  <c r="T35" i="46" s="1"/>
  <c r="O33" i="46"/>
  <c r="O35" i="46" s="1"/>
  <c r="I33" i="46"/>
  <c r="I35" i="46" s="1"/>
  <c r="D33" i="46"/>
  <c r="D35" i="46" s="1"/>
  <c r="T16" i="46"/>
  <c r="O16" i="46"/>
  <c r="T98" i="46" s="1"/>
  <c r="I16" i="46"/>
  <c r="D16" i="46"/>
  <c r="I98" i="46" s="1"/>
  <c r="T15" i="46"/>
  <c r="T17" i="46" s="1"/>
  <c r="O15" i="46"/>
  <c r="T97" i="46" s="1"/>
  <c r="T99" i="46" s="1"/>
  <c r="I15" i="46"/>
  <c r="I17" i="46" s="1"/>
  <c r="D15" i="46"/>
  <c r="D17" i="46" s="1"/>
  <c r="T90" i="45"/>
  <c r="O90" i="45"/>
  <c r="I90" i="45"/>
  <c r="D90" i="45"/>
  <c r="T89" i="45"/>
  <c r="T91" i="45" s="1"/>
  <c r="O89" i="45"/>
  <c r="O91" i="45" s="1"/>
  <c r="I89" i="45"/>
  <c r="I91" i="45" s="1"/>
  <c r="D89" i="45"/>
  <c r="D91" i="45" s="1"/>
  <c r="T71" i="45"/>
  <c r="O71" i="45"/>
  <c r="I71" i="45"/>
  <c r="D71" i="45"/>
  <c r="T70" i="45"/>
  <c r="T72" i="45" s="1"/>
  <c r="O70" i="45"/>
  <c r="O72" i="45" s="1"/>
  <c r="I70" i="45"/>
  <c r="I72" i="45" s="1"/>
  <c r="D70" i="45"/>
  <c r="D72" i="45" s="1"/>
  <c r="T52" i="45"/>
  <c r="O52" i="45"/>
  <c r="I52" i="45"/>
  <c r="D52" i="45"/>
  <c r="T51" i="45"/>
  <c r="T53" i="45" s="1"/>
  <c r="O51" i="45"/>
  <c r="O53" i="45" s="1"/>
  <c r="I51" i="45"/>
  <c r="I53" i="45" s="1"/>
  <c r="D51" i="45"/>
  <c r="D53" i="45" s="1"/>
  <c r="T34" i="45"/>
  <c r="O34" i="45"/>
  <c r="I34" i="45"/>
  <c r="D34" i="45"/>
  <c r="T33" i="45"/>
  <c r="T35" i="45" s="1"/>
  <c r="O33" i="45"/>
  <c r="O35" i="45" s="1"/>
  <c r="I33" i="45"/>
  <c r="I35" i="45" s="1"/>
  <c r="D33" i="45"/>
  <c r="D35" i="45" s="1"/>
  <c r="T16" i="45"/>
  <c r="O16" i="45"/>
  <c r="T98" i="45" s="1"/>
  <c r="I16" i="45"/>
  <c r="D16" i="45"/>
  <c r="I98" i="45" s="1"/>
  <c r="T15" i="45"/>
  <c r="T17" i="45" s="1"/>
  <c r="O15" i="45"/>
  <c r="T97" i="45" s="1"/>
  <c r="T99" i="45" s="1"/>
  <c r="I15" i="45"/>
  <c r="I17" i="45" s="1"/>
  <c r="D15" i="45"/>
  <c r="D17" i="45" s="1"/>
  <c r="T90" i="44"/>
  <c r="O90" i="44"/>
  <c r="I90" i="44"/>
  <c r="D90" i="44"/>
  <c r="T89" i="44"/>
  <c r="T91" i="44" s="1"/>
  <c r="O89" i="44"/>
  <c r="O91" i="44" s="1"/>
  <c r="I89" i="44"/>
  <c r="I91" i="44" s="1"/>
  <c r="D89" i="44"/>
  <c r="D91" i="44" s="1"/>
  <c r="T71" i="44"/>
  <c r="O71" i="44"/>
  <c r="I71" i="44"/>
  <c r="D71" i="44"/>
  <c r="T70" i="44"/>
  <c r="T72" i="44" s="1"/>
  <c r="O70" i="44"/>
  <c r="O72" i="44" s="1"/>
  <c r="I70" i="44"/>
  <c r="I72" i="44" s="1"/>
  <c r="D70" i="44"/>
  <c r="D72" i="44" s="1"/>
  <c r="T52" i="44"/>
  <c r="O52" i="44"/>
  <c r="I52" i="44"/>
  <c r="D52" i="44"/>
  <c r="T51" i="44"/>
  <c r="T53" i="44" s="1"/>
  <c r="O51" i="44"/>
  <c r="O53" i="44" s="1"/>
  <c r="I51" i="44"/>
  <c r="I53" i="44" s="1"/>
  <c r="D51" i="44"/>
  <c r="D53" i="44" s="1"/>
  <c r="T34" i="44"/>
  <c r="O34" i="44"/>
  <c r="I34" i="44"/>
  <c r="D34" i="44"/>
  <c r="T33" i="44"/>
  <c r="T35" i="44" s="1"/>
  <c r="O33" i="44"/>
  <c r="O35" i="44" s="1"/>
  <c r="I33" i="44"/>
  <c r="I35" i="44" s="1"/>
  <c r="D33" i="44"/>
  <c r="D35" i="44" s="1"/>
  <c r="T16" i="44"/>
  <c r="O16" i="44"/>
  <c r="T98" i="44" s="1"/>
  <c r="I16" i="44"/>
  <c r="D16" i="44"/>
  <c r="I98" i="44" s="1"/>
  <c r="T15" i="44"/>
  <c r="T17" i="44" s="1"/>
  <c r="O15" i="44"/>
  <c r="T97" i="44" s="1"/>
  <c r="T99" i="44" s="1"/>
  <c r="I15" i="44"/>
  <c r="I17" i="44" s="1"/>
  <c r="D15" i="44"/>
  <c r="D17" i="44" s="1"/>
  <c r="T90" i="43"/>
  <c r="O90" i="43"/>
  <c r="I90" i="43"/>
  <c r="D90" i="43"/>
  <c r="T89" i="43"/>
  <c r="T91" i="43" s="1"/>
  <c r="O89" i="43"/>
  <c r="O91" i="43" s="1"/>
  <c r="I89" i="43"/>
  <c r="I91" i="43" s="1"/>
  <c r="D89" i="43"/>
  <c r="D91" i="43" s="1"/>
  <c r="T71" i="43"/>
  <c r="O71" i="43"/>
  <c r="I71" i="43"/>
  <c r="D71" i="43"/>
  <c r="T70" i="43"/>
  <c r="T72" i="43" s="1"/>
  <c r="O70" i="43"/>
  <c r="O72" i="43" s="1"/>
  <c r="I70" i="43"/>
  <c r="I72" i="43" s="1"/>
  <c r="D70" i="43"/>
  <c r="D72" i="43" s="1"/>
  <c r="T52" i="43"/>
  <c r="O52" i="43"/>
  <c r="I52" i="43"/>
  <c r="D52" i="43"/>
  <c r="T51" i="43"/>
  <c r="T53" i="43" s="1"/>
  <c r="O51" i="43"/>
  <c r="O53" i="43" s="1"/>
  <c r="I51" i="43"/>
  <c r="I53" i="43" s="1"/>
  <c r="D51" i="43"/>
  <c r="D53" i="43" s="1"/>
  <c r="T34" i="43"/>
  <c r="O34" i="43"/>
  <c r="I34" i="43"/>
  <c r="D34" i="43"/>
  <c r="T33" i="43"/>
  <c r="T35" i="43" s="1"/>
  <c r="O33" i="43"/>
  <c r="O35" i="43" s="1"/>
  <c r="I33" i="43"/>
  <c r="I35" i="43" s="1"/>
  <c r="D33" i="43"/>
  <c r="D35" i="43" s="1"/>
  <c r="T16" i="43"/>
  <c r="O16" i="43"/>
  <c r="T98" i="43" s="1"/>
  <c r="I16" i="43"/>
  <c r="D16" i="43"/>
  <c r="I98" i="43" s="1"/>
  <c r="T15" i="43"/>
  <c r="T17" i="43" s="1"/>
  <c r="O15" i="43"/>
  <c r="T97" i="43" s="1"/>
  <c r="T99" i="43" s="1"/>
  <c r="I15" i="43"/>
  <c r="I17" i="43" s="1"/>
  <c r="D15" i="43"/>
  <c r="D17" i="43" s="1"/>
  <c r="T90" i="42"/>
  <c r="O90" i="42"/>
  <c r="I90" i="42"/>
  <c r="D90" i="42"/>
  <c r="T89" i="42"/>
  <c r="T91" i="42" s="1"/>
  <c r="O89" i="42"/>
  <c r="O91" i="42" s="1"/>
  <c r="I89" i="42"/>
  <c r="I91" i="42" s="1"/>
  <c r="D89" i="42"/>
  <c r="D91" i="42" s="1"/>
  <c r="T71" i="42"/>
  <c r="O71" i="42"/>
  <c r="I71" i="42"/>
  <c r="D71" i="42"/>
  <c r="T70" i="42"/>
  <c r="T72" i="42" s="1"/>
  <c r="O70" i="42"/>
  <c r="O72" i="42" s="1"/>
  <c r="I70" i="42"/>
  <c r="I72" i="42" s="1"/>
  <c r="D70" i="42"/>
  <c r="D72" i="42" s="1"/>
  <c r="T52" i="42"/>
  <c r="O52" i="42"/>
  <c r="I52" i="42"/>
  <c r="D52" i="42"/>
  <c r="T51" i="42"/>
  <c r="T97" i="42" s="1"/>
  <c r="T99" i="42" s="1"/>
  <c r="O51" i="42"/>
  <c r="O53" i="42" s="1"/>
  <c r="I51" i="42"/>
  <c r="I53" i="42" s="1"/>
  <c r="D51" i="42"/>
  <c r="D53" i="42" s="1"/>
  <c r="T34" i="42"/>
  <c r="O34" i="42"/>
  <c r="I34" i="42"/>
  <c r="D34" i="42"/>
  <c r="T33" i="42"/>
  <c r="T35" i="42" s="1"/>
  <c r="O33" i="42"/>
  <c r="O35" i="42" s="1"/>
  <c r="I33" i="42"/>
  <c r="I35" i="42" s="1"/>
  <c r="D33" i="42"/>
  <c r="D35" i="42" s="1"/>
  <c r="T16" i="42"/>
  <c r="O16" i="42"/>
  <c r="T98" i="42" s="1"/>
  <c r="I16" i="42"/>
  <c r="I98" i="42" s="1"/>
  <c r="D16" i="42"/>
  <c r="T15" i="42"/>
  <c r="T17" i="42" s="1"/>
  <c r="O15" i="42"/>
  <c r="O17" i="42" s="1"/>
  <c r="I15" i="42"/>
  <c r="I17" i="42" s="1"/>
  <c r="D15" i="42"/>
  <c r="I97" i="42" s="1"/>
  <c r="I99" i="42" s="1"/>
  <c r="T90" i="41"/>
  <c r="O90" i="41"/>
  <c r="I90" i="41"/>
  <c r="D90" i="41"/>
  <c r="T89" i="41"/>
  <c r="T91" i="41" s="1"/>
  <c r="O89" i="41"/>
  <c r="O91" i="41" s="1"/>
  <c r="I89" i="41"/>
  <c r="I91" i="41" s="1"/>
  <c r="D89" i="41"/>
  <c r="D91" i="41" s="1"/>
  <c r="T71" i="41"/>
  <c r="O71" i="41"/>
  <c r="I71" i="41"/>
  <c r="D71" i="41"/>
  <c r="T70" i="41"/>
  <c r="T72" i="41" s="1"/>
  <c r="O70" i="41"/>
  <c r="O72" i="41" s="1"/>
  <c r="I70" i="41"/>
  <c r="I72" i="41" s="1"/>
  <c r="D70" i="41"/>
  <c r="D72" i="41" s="1"/>
  <c r="T52" i="41"/>
  <c r="O52" i="41"/>
  <c r="I52" i="41"/>
  <c r="D52" i="41"/>
  <c r="T51" i="41"/>
  <c r="T53" i="41" s="1"/>
  <c r="O51" i="41"/>
  <c r="O53" i="41" s="1"/>
  <c r="I51" i="41"/>
  <c r="I53" i="41" s="1"/>
  <c r="D51" i="41"/>
  <c r="D53" i="41" s="1"/>
  <c r="T34" i="41"/>
  <c r="T35" i="41" s="1"/>
  <c r="O34" i="41"/>
  <c r="I34" i="41"/>
  <c r="D34" i="41"/>
  <c r="T33" i="41"/>
  <c r="O33" i="41"/>
  <c r="O35" i="41" s="1"/>
  <c r="I33" i="41"/>
  <c r="I35" i="41" s="1"/>
  <c r="D33" i="41"/>
  <c r="D35" i="41" s="1"/>
  <c r="T16" i="41"/>
  <c r="O16" i="41"/>
  <c r="T98" i="41" s="1"/>
  <c r="I16" i="41"/>
  <c r="D16" i="41"/>
  <c r="I98" i="41" s="1"/>
  <c r="T15" i="41"/>
  <c r="T17" i="41" s="1"/>
  <c r="O15" i="41"/>
  <c r="T97" i="41" s="1"/>
  <c r="T99" i="41" s="1"/>
  <c r="I15" i="41"/>
  <c r="I17" i="41" s="1"/>
  <c r="D15" i="41"/>
  <c r="I97" i="41" s="1"/>
  <c r="I99" i="41" s="1"/>
  <c r="T90" i="40"/>
  <c r="O90" i="40"/>
  <c r="I90" i="40"/>
  <c r="D90" i="40"/>
  <c r="T89" i="40"/>
  <c r="T91" i="40" s="1"/>
  <c r="O89" i="40"/>
  <c r="O91" i="40" s="1"/>
  <c r="I89" i="40"/>
  <c r="I91" i="40" s="1"/>
  <c r="D89" i="40"/>
  <c r="D91" i="40" s="1"/>
  <c r="T71" i="40"/>
  <c r="O71" i="40"/>
  <c r="I71" i="40"/>
  <c r="D71" i="40"/>
  <c r="T70" i="40"/>
  <c r="T72" i="40" s="1"/>
  <c r="O70" i="40"/>
  <c r="O72" i="40" s="1"/>
  <c r="I70" i="40"/>
  <c r="I72" i="40" s="1"/>
  <c r="D70" i="40"/>
  <c r="D72" i="40" s="1"/>
  <c r="T52" i="40"/>
  <c r="O52" i="40"/>
  <c r="I52" i="40"/>
  <c r="D52" i="40"/>
  <c r="T51" i="40"/>
  <c r="T53" i="40" s="1"/>
  <c r="O51" i="40"/>
  <c r="O53" i="40" s="1"/>
  <c r="I51" i="40"/>
  <c r="I53" i="40" s="1"/>
  <c r="D51" i="40"/>
  <c r="D53" i="40" s="1"/>
  <c r="T34" i="40"/>
  <c r="O34" i="40"/>
  <c r="I34" i="40"/>
  <c r="D34" i="40"/>
  <c r="T33" i="40"/>
  <c r="T35" i="40" s="1"/>
  <c r="O33" i="40"/>
  <c r="O35" i="40" s="1"/>
  <c r="I33" i="40"/>
  <c r="I35" i="40" s="1"/>
  <c r="D33" i="40"/>
  <c r="D35" i="40" s="1"/>
  <c r="T16" i="40"/>
  <c r="O16" i="40"/>
  <c r="T98" i="40" s="1"/>
  <c r="I16" i="40"/>
  <c r="D16" i="40"/>
  <c r="I98" i="40" s="1"/>
  <c r="T15" i="40"/>
  <c r="T17" i="40" s="1"/>
  <c r="O15" i="40"/>
  <c r="T97" i="40" s="1"/>
  <c r="T99" i="40" s="1"/>
  <c r="I15" i="40"/>
  <c r="I17" i="40" s="1"/>
  <c r="D15" i="40"/>
  <c r="D17" i="40" s="1"/>
  <c r="T90" i="39"/>
  <c r="O90" i="39"/>
  <c r="I90" i="39"/>
  <c r="D90" i="39"/>
  <c r="T89" i="39"/>
  <c r="T91" i="39" s="1"/>
  <c r="O89" i="39"/>
  <c r="O91" i="39" s="1"/>
  <c r="I89" i="39"/>
  <c r="I91" i="39" s="1"/>
  <c r="D89" i="39"/>
  <c r="D91" i="39" s="1"/>
  <c r="T71" i="39"/>
  <c r="O71" i="39"/>
  <c r="I71" i="39"/>
  <c r="D71" i="39"/>
  <c r="T70" i="39"/>
  <c r="T72" i="39" s="1"/>
  <c r="O70" i="39"/>
  <c r="O72" i="39" s="1"/>
  <c r="I70" i="39"/>
  <c r="I72" i="39" s="1"/>
  <c r="D70" i="39"/>
  <c r="D72" i="39" s="1"/>
  <c r="T52" i="39"/>
  <c r="O52" i="39"/>
  <c r="I52" i="39"/>
  <c r="D52" i="39"/>
  <c r="T51" i="39"/>
  <c r="T53" i="39" s="1"/>
  <c r="O51" i="39"/>
  <c r="O53" i="39" s="1"/>
  <c r="I51" i="39"/>
  <c r="I53" i="39" s="1"/>
  <c r="D51" i="39"/>
  <c r="D53" i="39" s="1"/>
  <c r="T34" i="39"/>
  <c r="O34" i="39"/>
  <c r="I34" i="39"/>
  <c r="D34" i="39"/>
  <c r="T33" i="39"/>
  <c r="T35" i="39" s="1"/>
  <c r="O33" i="39"/>
  <c r="O35" i="39" s="1"/>
  <c r="I33" i="39"/>
  <c r="I35" i="39" s="1"/>
  <c r="D33" i="39"/>
  <c r="D35" i="39" s="1"/>
  <c r="T16" i="39"/>
  <c r="O16" i="39"/>
  <c r="T98" i="39" s="1"/>
  <c r="I16" i="39"/>
  <c r="D16" i="39"/>
  <c r="I98" i="39" s="1"/>
  <c r="T15" i="39"/>
  <c r="T17" i="39" s="1"/>
  <c r="O15" i="39"/>
  <c r="T97" i="39" s="1"/>
  <c r="T99" i="39" s="1"/>
  <c r="I15" i="39"/>
  <c r="I17" i="39" s="1"/>
  <c r="D15" i="39"/>
  <c r="D17" i="39" s="1"/>
  <c r="T90" i="38"/>
  <c r="O90" i="38"/>
  <c r="I90" i="38"/>
  <c r="D90" i="38"/>
  <c r="T89" i="38"/>
  <c r="T91" i="38" s="1"/>
  <c r="O89" i="38"/>
  <c r="O91" i="38" s="1"/>
  <c r="I89" i="38"/>
  <c r="I91" i="38" s="1"/>
  <c r="D89" i="38"/>
  <c r="D91" i="38" s="1"/>
  <c r="T71" i="38"/>
  <c r="O71" i="38"/>
  <c r="I71" i="38"/>
  <c r="D71" i="38"/>
  <c r="T70" i="38"/>
  <c r="T72" i="38" s="1"/>
  <c r="O70" i="38"/>
  <c r="O72" i="38" s="1"/>
  <c r="I70" i="38"/>
  <c r="I72" i="38" s="1"/>
  <c r="D70" i="38"/>
  <c r="D72" i="38" s="1"/>
  <c r="T52" i="38"/>
  <c r="O52" i="38"/>
  <c r="I52" i="38"/>
  <c r="D52" i="38"/>
  <c r="T51" i="38"/>
  <c r="T53" i="38" s="1"/>
  <c r="O51" i="38"/>
  <c r="O53" i="38" s="1"/>
  <c r="I51" i="38"/>
  <c r="I53" i="38" s="1"/>
  <c r="D51" i="38"/>
  <c r="D53" i="38" s="1"/>
  <c r="T34" i="38"/>
  <c r="O34" i="38"/>
  <c r="I34" i="38"/>
  <c r="D34" i="38"/>
  <c r="T33" i="38"/>
  <c r="T35" i="38" s="1"/>
  <c r="O33" i="38"/>
  <c r="O35" i="38" s="1"/>
  <c r="I33" i="38"/>
  <c r="I35" i="38" s="1"/>
  <c r="D33" i="38"/>
  <c r="D35" i="38" s="1"/>
  <c r="T16" i="38"/>
  <c r="O16" i="38"/>
  <c r="T98" i="38" s="1"/>
  <c r="I16" i="38"/>
  <c r="D16" i="38"/>
  <c r="I98" i="38" s="1"/>
  <c r="T15" i="38"/>
  <c r="T17" i="38" s="1"/>
  <c r="O15" i="38"/>
  <c r="T97" i="38" s="1"/>
  <c r="T99" i="38" s="1"/>
  <c r="I15" i="38"/>
  <c r="I17" i="38" s="1"/>
  <c r="D15" i="38"/>
  <c r="D17" i="38" s="1"/>
  <c r="T90" i="37"/>
  <c r="O90" i="37"/>
  <c r="I90" i="37"/>
  <c r="D90" i="37"/>
  <c r="T89" i="37"/>
  <c r="T91" i="37" s="1"/>
  <c r="O89" i="37"/>
  <c r="O91" i="37" s="1"/>
  <c r="I89" i="37"/>
  <c r="I91" i="37" s="1"/>
  <c r="D89" i="37"/>
  <c r="D91" i="37" s="1"/>
  <c r="T71" i="37"/>
  <c r="O71" i="37"/>
  <c r="I71" i="37"/>
  <c r="D71" i="37"/>
  <c r="T70" i="37"/>
  <c r="T72" i="37" s="1"/>
  <c r="O70" i="37"/>
  <c r="O72" i="37" s="1"/>
  <c r="I70" i="37"/>
  <c r="I72" i="37" s="1"/>
  <c r="D70" i="37"/>
  <c r="D72" i="37" s="1"/>
  <c r="T52" i="37"/>
  <c r="O52" i="37"/>
  <c r="I52" i="37"/>
  <c r="D52" i="37"/>
  <c r="T51" i="37"/>
  <c r="T53" i="37" s="1"/>
  <c r="O51" i="37"/>
  <c r="O53" i="37" s="1"/>
  <c r="I51" i="37"/>
  <c r="I53" i="37" s="1"/>
  <c r="D51" i="37"/>
  <c r="D53" i="37" s="1"/>
  <c r="T34" i="37"/>
  <c r="O34" i="37"/>
  <c r="I34" i="37"/>
  <c r="D34" i="37"/>
  <c r="T33" i="37"/>
  <c r="T35" i="37" s="1"/>
  <c r="O33" i="37"/>
  <c r="O35" i="37" s="1"/>
  <c r="I33" i="37"/>
  <c r="I35" i="37" s="1"/>
  <c r="D33" i="37"/>
  <c r="D35" i="37" s="1"/>
  <c r="T16" i="37"/>
  <c r="O16" i="37"/>
  <c r="T98" i="37" s="1"/>
  <c r="I16" i="37"/>
  <c r="D16" i="37"/>
  <c r="T15" i="37"/>
  <c r="T17" i="37" s="1"/>
  <c r="O15" i="37"/>
  <c r="T97" i="37" s="1"/>
  <c r="T99" i="37" s="1"/>
  <c r="I15" i="37"/>
  <c r="D15" i="37"/>
  <c r="D17" i="37" s="1"/>
  <c r="T90" i="36"/>
  <c r="O90" i="36"/>
  <c r="I90" i="36"/>
  <c r="D90" i="36"/>
  <c r="T89" i="36"/>
  <c r="T91" i="36" s="1"/>
  <c r="O89" i="36"/>
  <c r="O91" i="36" s="1"/>
  <c r="I89" i="36"/>
  <c r="I91" i="36" s="1"/>
  <c r="D89" i="36"/>
  <c r="D91" i="36" s="1"/>
  <c r="T71" i="36"/>
  <c r="O71" i="36"/>
  <c r="I71" i="36"/>
  <c r="D71" i="36"/>
  <c r="T70" i="36"/>
  <c r="T72" i="36" s="1"/>
  <c r="O70" i="36"/>
  <c r="O72" i="36" s="1"/>
  <c r="I70" i="36"/>
  <c r="I72" i="36" s="1"/>
  <c r="D70" i="36"/>
  <c r="D72" i="36" s="1"/>
  <c r="T52" i="36"/>
  <c r="O52" i="36"/>
  <c r="I52" i="36"/>
  <c r="D52" i="36"/>
  <c r="T51" i="36"/>
  <c r="T53" i="36" s="1"/>
  <c r="O51" i="36"/>
  <c r="O53" i="36" s="1"/>
  <c r="I51" i="36"/>
  <c r="I53" i="36" s="1"/>
  <c r="D51" i="36"/>
  <c r="D53" i="36" s="1"/>
  <c r="T34" i="36"/>
  <c r="O34" i="36"/>
  <c r="I34" i="36"/>
  <c r="D34" i="36"/>
  <c r="T33" i="36"/>
  <c r="T35" i="36" s="1"/>
  <c r="O33" i="36"/>
  <c r="O35" i="36" s="1"/>
  <c r="I33" i="36"/>
  <c r="I35" i="36" s="1"/>
  <c r="D33" i="36"/>
  <c r="D35" i="36" s="1"/>
  <c r="T16" i="36"/>
  <c r="O16" i="36"/>
  <c r="T98" i="36" s="1"/>
  <c r="I16" i="36"/>
  <c r="I98" i="36" s="1"/>
  <c r="D16" i="36"/>
  <c r="T15" i="36"/>
  <c r="T97" i="36" s="1"/>
  <c r="T99" i="36" s="1"/>
  <c r="O15" i="36"/>
  <c r="O17" i="36" s="1"/>
  <c r="I15" i="36"/>
  <c r="I17" i="36" s="1"/>
  <c r="D15" i="36"/>
  <c r="I97" i="36" s="1"/>
  <c r="I99" i="36" s="1"/>
  <c r="T90" i="35"/>
  <c r="O90" i="35"/>
  <c r="I90" i="35"/>
  <c r="D90" i="35"/>
  <c r="T89" i="35"/>
  <c r="T91" i="35" s="1"/>
  <c r="O89" i="35"/>
  <c r="O91" i="35" s="1"/>
  <c r="I89" i="35"/>
  <c r="I91" i="35" s="1"/>
  <c r="D89" i="35"/>
  <c r="D91" i="35" s="1"/>
  <c r="T71" i="35"/>
  <c r="O71" i="35"/>
  <c r="I71" i="35"/>
  <c r="D71" i="35"/>
  <c r="T70" i="35"/>
  <c r="T72" i="35" s="1"/>
  <c r="O70" i="35"/>
  <c r="O72" i="35" s="1"/>
  <c r="I70" i="35"/>
  <c r="I72" i="35" s="1"/>
  <c r="D70" i="35"/>
  <c r="D72" i="35" s="1"/>
  <c r="T52" i="35"/>
  <c r="O52" i="35"/>
  <c r="I52" i="35"/>
  <c r="D52" i="35"/>
  <c r="T51" i="35"/>
  <c r="T53" i="35" s="1"/>
  <c r="O51" i="35"/>
  <c r="O53" i="35" s="1"/>
  <c r="I51" i="35"/>
  <c r="I53" i="35" s="1"/>
  <c r="D51" i="35"/>
  <c r="D53" i="35" s="1"/>
  <c r="T34" i="35"/>
  <c r="O34" i="35"/>
  <c r="I34" i="35"/>
  <c r="D34" i="35"/>
  <c r="T33" i="35"/>
  <c r="T35" i="35" s="1"/>
  <c r="O33" i="35"/>
  <c r="O35" i="35" s="1"/>
  <c r="I33" i="35"/>
  <c r="I35" i="35" s="1"/>
  <c r="D33" i="35"/>
  <c r="D35" i="35" s="1"/>
  <c r="T16" i="35"/>
  <c r="O16" i="35"/>
  <c r="T98" i="35" s="1"/>
  <c r="I16" i="35"/>
  <c r="D16" i="35"/>
  <c r="I98" i="35" s="1"/>
  <c r="T15" i="35"/>
  <c r="T17" i="35" s="1"/>
  <c r="O15" i="35"/>
  <c r="T97" i="35" s="1"/>
  <c r="T99" i="35" s="1"/>
  <c r="I15" i="35"/>
  <c r="I17" i="35" s="1"/>
  <c r="D15" i="35"/>
  <c r="D17" i="35" s="1"/>
  <c r="T90" i="34"/>
  <c r="O90" i="34"/>
  <c r="I90" i="34"/>
  <c r="D90" i="34"/>
  <c r="T89" i="34"/>
  <c r="T91" i="34" s="1"/>
  <c r="O89" i="34"/>
  <c r="O91" i="34" s="1"/>
  <c r="I89" i="34"/>
  <c r="I91" i="34" s="1"/>
  <c r="D89" i="34"/>
  <c r="D91" i="34" s="1"/>
  <c r="T71" i="34"/>
  <c r="O71" i="34"/>
  <c r="I71" i="34"/>
  <c r="D71" i="34"/>
  <c r="T70" i="34"/>
  <c r="T72" i="34" s="1"/>
  <c r="O70" i="34"/>
  <c r="O72" i="34" s="1"/>
  <c r="I70" i="34"/>
  <c r="I72" i="34" s="1"/>
  <c r="D70" i="34"/>
  <c r="D72" i="34" s="1"/>
  <c r="T52" i="34"/>
  <c r="O52" i="34"/>
  <c r="I52" i="34"/>
  <c r="D52" i="34"/>
  <c r="T51" i="34"/>
  <c r="T53" i="34" s="1"/>
  <c r="O51" i="34"/>
  <c r="O53" i="34" s="1"/>
  <c r="I51" i="34"/>
  <c r="I53" i="34" s="1"/>
  <c r="D51" i="34"/>
  <c r="D53" i="34" s="1"/>
  <c r="T34" i="34"/>
  <c r="O34" i="34"/>
  <c r="I34" i="34"/>
  <c r="D34" i="34"/>
  <c r="T33" i="34"/>
  <c r="T35" i="34" s="1"/>
  <c r="O33" i="34"/>
  <c r="O35" i="34" s="1"/>
  <c r="I33" i="34"/>
  <c r="I35" i="34" s="1"/>
  <c r="D33" i="34"/>
  <c r="D35" i="34" s="1"/>
  <c r="T16" i="34"/>
  <c r="O16" i="34"/>
  <c r="T98" i="34" s="1"/>
  <c r="I16" i="34"/>
  <c r="D16" i="34"/>
  <c r="I98" i="34" s="1"/>
  <c r="T15" i="34"/>
  <c r="T17" i="34" s="1"/>
  <c r="O15" i="34"/>
  <c r="T97" i="34" s="1"/>
  <c r="T99" i="34" s="1"/>
  <c r="I15" i="34"/>
  <c r="I17" i="34" s="1"/>
  <c r="D15" i="34"/>
  <c r="D17" i="34" s="1"/>
  <c r="T90" i="33"/>
  <c r="O90" i="33"/>
  <c r="I90" i="33"/>
  <c r="D90" i="33"/>
  <c r="T89" i="33"/>
  <c r="T91" i="33" s="1"/>
  <c r="O89" i="33"/>
  <c r="O91" i="33" s="1"/>
  <c r="I89" i="33"/>
  <c r="I91" i="33" s="1"/>
  <c r="D89" i="33"/>
  <c r="D91" i="33" s="1"/>
  <c r="T71" i="33"/>
  <c r="O71" i="33"/>
  <c r="I71" i="33"/>
  <c r="D71" i="33"/>
  <c r="T70" i="33"/>
  <c r="T72" i="33" s="1"/>
  <c r="O70" i="33"/>
  <c r="O72" i="33" s="1"/>
  <c r="I70" i="33"/>
  <c r="I72" i="33" s="1"/>
  <c r="D70" i="33"/>
  <c r="D72" i="33" s="1"/>
  <c r="T52" i="33"/>
  <c r="O52" i="33"/>
  <c r="I52" i="33"/>
  <c r="D52" i="33"/>
  <c r="T51" i="33"/>
  <c r="T53" i="33" s="1"/>
  <c r="O51" i="33"/>
  <c r="O53" i="33" s="1"/>
  <c r="I51" i="33"/>
  <c r="I53" i="33" s="1"/>
  <c r="D51" i="33"/>
  <c r="D53" i="33" s="1"/>
  <c r="T34" i="33"/>
  <c r="O34" i="33"/>
  <c r="I34" i="33"/>
  <c r="D34" i="33"/>
  <c r="T33" i="33"/>
  <c r="T35" i="33" s="1"/>
  <c r="O33" i="33"/>
  <c r="O35" i="33" s="1"/>
  <c r="I33" i="33"/>
  <c r="I35" i="33" s="1"/>
  <c r="D33" i="33"/>
  <c r="D35" i="33" s="1"/>
  <c r="T16" i="33"/>
  <c r="O16" i="33"/>
  <c r="T98" i="33" s="1"/>
  <c r="I16" i="33"/>
  <c r="D16" i="33"/>
  <c r="I98" i="33" s="1"/>
  <c r="T15" i="33"/>
  <c r="T17" i="33" s="1"/>
  <c r="O15" i="33"/>
  <c r="T97" i="33" s="1"/>
  <c r="T99" i="33" s="1"/>
  <c r="I15" i="33"/>
  <c r="I17" i="33" s="1"/>
  <c r="D15" i="33"/>
  <c r="D17" i="33" s="1"/>
  <c r="T90" i="32"/>
  <c r="O90" i="32"/>
  <c r="I90" i="32"/>
  <c r="D90" i="32"/>
  <c r="T89" i="32"/>
  <c r="T91" i="32" s="1"/>
  <c r="O89" i="32"/>
  <c r="O91" i="32" s="1"/>
  <c r="I89" i="32"/>
  <c r="I91" i="32" s="1"/>
  <c r="D89" i="32"/>
  <c r="D91" i="32" s="1"/>
  <c r="T71" i="32"/>
  <c r="O71" i="32"/>
  <c r="I71" i="32"/>
  <c r="D71" i="32"/>
  <c r="T70" i="32"/>
  <c r="T72" i="32" s="1"/>
  <c r="O70" i="32"/>
  <c r="O72" i="32" s="1"/>
  <c r="I70" i="32"/>
  <c r="I72" i="32" s="1"/>
  <c r="D70" i="32"/>
  <c r="D72" i="32" s="1"/>
  <c r="T52" i="32"/>
  <c r="O52" i="32"/>
  <c r="I52" i="32"/>
  <c r="D52" i="32"/>
  <c r="T51" i="32"/>
  <c r="T53" i="32" s="1"/>
  <c r="O51" i="32"/>
  <c r="O53" i="32" s="1"/>
  <c r="I51" i="32"/>
  <c r="I53" i="32" s="1"/>
  <c r="D51" i="32"/>
  <c r="D53" i="32" s="1"/>
  <c r="T34" i="32"/>
  <c r="O34" i="32"/>
  <c r="I34" i="32"/>
  <c r="D34" i="32"/>
  <c r="T33" i="32"/>
  <c r="T35" i="32" s="1"/>
  <c r="O33" i="32"/>
  <c r="O35" i="32" s="1"/>
  <c r="I33" i="32"/>
  <c r="I35" i="32" s="1"/>
  <c r="D33" i="32"/>
  <c r="D35" i="32" s="1"/>
  <c r="T16" i="32"/>
  <c r="O16" i="32"/>
  <c r="T98" i="32" s="1"/>
  <c r="I16" i="32"/>
  <c r="D16" i="32"/>
  <c r="I98" i="32" s="1"/>
  <c r="T15" i="32"/>
  <c r="T17" i="32" s="1"/>
  <c r="O15" i="32"/>
  <c r="T97" i="32" s="1"/>
  <c r="T99" i="32" s="1"/>
  <c r="I15" i="32"/>
  <c r="I17" i="32" s="1"/>
  <c r="D15" i="32"/>
  <c r="D17" i="32" s="1"/>
  <c r="T90" i="31"/>
  <c r="O90" i="31"/>
  <c r="I90" i="31"/>
  <c r="D90" i="31"/>
  <c r="T89" i="31"/>
  <c r="T91" i="31" s="1"/>
  <c r="O89" i="31"/>
  <c r="O91" i="31" s="1"/>
  <c r="I89" i="31"/>
  <c r="I91" i="31" s="1"/>
  <c r="D89" i="31"/>
  <c r="D91" i="31" s="1"/>
  <c r="T71" i="31"/>
  <c r="O71" i="31"/>
  <c r="I71" i="31"/>
  <c r="D71" i="31"/>
  <c r="T70" i="31"/>
  <c r="T72" i="31" s="1"/>
  <c r="O70" i="31"/>
  <c r="O72" i="31" s="1"/>
  <c r="I70" i="31"/>
  <c r="I72" i="31" s="1"/>
  <c r="D70" i="31"/>
  <c r="D72" i="31" s="1"/>
  <c r="T52" i="31"/>
  <c r="O52" i="31"/>
  <c r="I52" i="31"/>
  <c r="D52" i="31"/>
  <c r="T51" i="31"/>
  <c r="T53" i="31" s="1"/>
  <c r="O51" i="31"/>
  <c r="O53" i="31" s="1"/>
  <c r="I51" i="31"/>
  <c r="I53" i="31" s="1"/>
  <c r="D51" i="31"/>
  <c r="D53" i="31" s="1"/>
  <c r="T34" i="31"/>
  <c r="O34" i="31"/>
  <c r="I34" i="31"/>
  <c r="D34" i="31"/>
  <c r="T33" i="31"/>
  <c r="T35" i="31" s="1"/>
  <c r="O33" i="31"/>
  <c r="O35" i="31" s="1"/>
  <c r="I33" i="31"/>
  <c r="I35" i="31" s="1"/>
  <c r="D33" i="31"/>
  <c r="D35" i="31" s="1"/>
  <c r="T16" i="31"/>
  <c r="O16" i="31"/>
  <c r="T98" i="31" s="1"/>
  <c r="I16" i="31"/>
  <c r="D16" i="31"/>
  <c r="I98" i="31" s="1"/>
  <c r="T15" i="31"/>
  <c r="T17" i="31" s="1"/>
  <c r="O15" i="31"/>
  <c r="T97" i="31" s="1"/>
  <c r="T99" i="31" s="1"/>
  <c r="I15" i="31"/>
  <c r="I17" i="31" s="1"/>
  <c r="D15" i="31"/>
  <c r="D17" i="31" s="1"/>
  <c r="T97" i="30"/>
  <c r="T90" i="30"/>
  <c r="O90" i="30"/>
  <c r="I90" i="30"/>
  <c r="D90" i="30"/>
  <c r="T89" i="30"/>
  <c r="T91" i="30" s="1"/>
  <c r="O89" i="30"/>
  <c r="O91" i="30" s="1"/>
  <c r="I89" i="30"/>
  <c r="I91" i="30" s="1"/>
  <c r="D89" i="30"/>
  <c r="D91" i="30" s="1"/>
  <c r="T71" i="30"/>
  <c r="O71" i="30"/>
  <c r="I71" i="30"/>
  <c r="D71" i="30"/>
  <c r="T70" i="30"/>
  <c r="T72" i="30" s="1"/>
  <c r="O70" i="30"/>
  <c r="O72" i="30" s="1"/>
  <c r="I70" i="30"/>
  <c r="I72" i="30" s="1"/>
  <c r="D70" i="30"/>
  <c r="D72" i="30" s="1"/>
  <c r="T52" i="30"/>
  <c r="O52" i="30"/>
  <c r="I52" i="30"/>
  <c r="D52" i="30"/>
  <c r="T51" i="30"/>
  <c r="T53" i="30" s="1"/>
  <c r="O51" i="30"/>
  <c r="O53" i="30" s="1"/>
  <c r="I51" i="30"/>
  <c r="I53" i="30" s="1"/>
  <c r="D51" i="30"/>
  <c r="D53" i="30" s="1"/>
  <c r="O35" i="30"/>
  <c r="T34" i="30"/>
  <c r="O34" i="30"/>
  <c r="I34" i="30"/>
  <c r="D34" i="30"/>
  <c r="T33" i="30"/>
  <c r="T35" i="30" s="1"/>
  <c r="O33" i="30"/>
  <c r="I33" i="30"/>
  <c r="I35" i="30" s="1"/>
  <c r="D33" i="30"/>
  <c r="I97" i="30" s="1"/>
  <c r="T16" i="30"/>
  <c r="O16" i="30"/>
  <c r="T98" i="30" s="1"/>
  <c r="I16" i="30"/>
  <c r="D16" i="30"/>
  <c r="I98" i="30" s="1"/>
  <c r="T15" i="30"/>
  <c r="T17" i="30" s="1"/>
  <c r="O15" i="30"/>
  <c r="O17" i="30" s="1"/>
  <c r="I15" i="30"/>
  <c r="I17" i="30" s="1"/>
  <c r="D15" i="30"/>
  <c r="D17" i="30" s="1"/>
  <c r="T90" i="27"/>
  <c r="O90" i="27"/>
  <c r="I90" i="27"/>
  <c r="D90" i="27"/>
  <c r="T89" i="27"/>
  <c r="T91" i="27" s="1"/>
  <c r="O89" i="27"/>
  <c r="O91" i="27" s="1"/>
  <c r="I89" i="27"/>
  <c r="I91" i="27" s="1"/>
  <c r="D89" i="27"/>
  <c r="D91" i="27" s="1"/>
  <c r="T71" i="27"/>
  <c r="O71" i="27"/>
  <c r="I71" i="27"/>
  <c r="D71" i="27"/>
  <c r="T70" i="27"/>
  <c r="T72" i="27" s="1"/>
  <c r="O70" i="27"/>
  <c r="O72" i="27" s="1"/>
  <c r="I70" i="27"/>
  <c r="I72" i="27" s="1"/>
  <c r="D70" i="27"/>
  <c r="D72" i="27" s="1"/>
  <c r="T52" i="27"/>
  <c r="O52" i="27"/>
  <c r="I52" i="27"/>
  <c r="D52" i="27"/>
  <c r="T51" i="27"/>
  <c r="T53" i="27" s="1"/>
  <c r="O51" i="27"/>
  <c r="O53" i="27" s="1"/>
  <c r="I51" i="27"/>
  <c r="I53" i="27" s="1"/>
  <c r="D51" i="27"/>
  <c r="D53" i="27" s="1"/>
  <c r="T34" i="27"/>
  <c r="O34" i="27"/>
  <c r="I34" i="27"/>
  <c r="D34" i="27"/>
  <c r="T33" i="27"/>
  <c r="T35" i="27" s="1"/>
  <c r="O33" i="27"/>
  <c r="O35" i="27" s="1"/>
  <c r="I33" i="27"/>
  <c r="I35" i="27" s="1"/>
  <c r="D33" i="27"/>
  <c r="D35" i="27" s="1"/>
  <c r="T16" i="27"/>
  <c r="O16" i="27"/>
  <c r="T98" i="27" s="1"/>
  <c r="I16" i="27"/>
  <c r="D16" i="27"/>
  <c r="I98" i="27" s="1"/>
  <c r="T15" i="27"/>
  <c r="T17" i="27" s="1"/>
  <c r="O15" i="27"/>
  <c r="T97" i="27" s="1"/>
  <c r="T99" i="27" s="1"/>
  <c r="I15" i="27"/>
  <c r="I17" i="27" s="1"/>
  <c r="D15" i="27"/>
  <c r="D17" i="27" s="1"/>
  <c r="T90" i="26"/>
  <c r="O90" i="26"/>
  <c r="I90" i="26"/>
  <c r="D90" i="26"/>
  <c r="T89" i="26"/>
  <c r="T91" i="26" s="1"/>
  <c r="O89" i="26"/>
  <c r="O91" i="26" s="1"/>
  <c r="I89" i="26"/>
  <c r="I91" i="26" s="1"/>
  <c r="D89" i="26"/>
  <c r="D91" i="26" s="1"/>
  <c r="T71" i="26"/>
  <c r="O71" i="26"/>
  <c r="I71" i="26"/>
  <c r="D71" i="26"/>
  <c r="T70" i="26"/>
  <c r="T72" i="26" s="1"/>
  <c r="O70" i="26"/>
  <c r="O72" i="26" s="1"/>
  <c r="I70" i="26"/>
  <c r="I72" i="26" s="1"/>
  <c r="D70" i="26"/>
  <c r="D72" i="26" s="1"/>
  <c r="T52" i="26"/>
  <c r="O52" i="26"/>
  <c r="I52" i="26"/>
  <c r="D52" i="26"/>
  <c r="T51" i="26"/>
  <c r="T53" i="26" s="1"/>
  <c r="O51" i="26"/>
  <c r="O53" i="26" s="1"/>
  <c r="I51" i="26"/>
  <c r="I53" i="26" s="1"/>
  <c r="D51" i="26"/>
  <c r="D53" i="26" s="1"/>
  <c r="T34" i="26"/>
  <c r="O34" i="26"/>
  <c r="I34" i="26"/>
  <c r="D34" i="26"/>
  <c r="T33" i="26"/>
  <c r="T35" i="26" s="1"/>
  <c r="O33" i="26"/>
  <c r="O35" i="26" s="1"/>
  <c r="I33" i="26"/>
  <c r="I35" i="26" s="1"/>
  <c r="D33" i="26"/>
  <c r="D35" i="26" s="1"/>
  <c r="T16" i="26"/>
  <c r="O16" i="26"/>
  <c r="T98" i="26" s="1"/>
  <c r="I16" i="26"/>
  <c r="D16" i="26"/>
  <c r="I98" i="26" s="1"/>
  <c r="T15" i="26"/>
  <c r="T17" i="26" s="1"/>
  <c r="O15" i="26"/>
  <c r="T97" i="26" s="1"/>
  <c r="T99" i="26" s="1"/>
  <c r="I15" i="26"/>
  <c r="I17" i="26" s="1"/>
  <c r="D15" i="26"/>
  <c r="I97" i="26" s="1"/>
  <c r="T90" i="25"/>
  <c r="O90" i="25"/>
  <c r="I90" i="25"/>
  <c r="D90" i="25"/>
  <c r="T89" i="25"/>
  <c r="T91" i="25" s="1"/>
  <c r="O89" i="25"/>
  <c r="O91" i="25" s="1"/>
  <c r="I89" i="25"/>
  <c r="I91" i="25" s="1"/>
  <c r="D89" i="25"/>
  <c r="D91" i="25" s="1"/>
  <c r="T71" i="25"/>
  <c r="O71" i="25"/>
  <c r="I71" i="25"/>
  <c r="D71" i="25"/>
  <c r="T70" i="25"/>
  <c r="T72" i="25" s="1"/>
  <c r="O70" i="25"/>
  <c r="O72" i="25" s="1"/>
  <c r="I70" i="25"/>
  <c r="I72" i="25" s="1"/>
  <c r="D70" i="25"/>
  <c r="D72" i="25" s="1"/>
  <c r="T52" i="25"/>
  <c r="O52" i="25"/>
  <c r="I52" i="25"/>
  <c r="D52" i="25"/>
  <c r="T51" i="25"/>
  <c r="T53" i="25" s="1"/>
  <c r="O51" i="25"/>
  <c r="O53" i="25" s="1"/>
  <c r="I51" i="25"/>
  <c r="I53" i="25" s="1"/>
  <c r="D51" i="25"/>
  <c r="D53" i="25" s="1"/>
  <c r="T34" i="25"/>
  <c r="O34" i="25"/>
  <c r="I34" i="25"/>
  <c r="D34" i="25"/>
  <c r="T33" i="25"/>
  <c r="T35" i="25" s="1"/>
  <c r="O33" i="25"/>
  <c r="O35" i="25" s="1"/>
  <c r="I33" i="25"/>
  <c r="I35" i="25" s="1"/>
  <c r="D33" i="25"/>
  <c r="D35" i="25" s="1"/>
  <c r="T16" i="25"/>
  <c r="O16" i="25"/>
  <c r="T98" i="25" s="1"/>
  <c r="I16" i="25"/>
  <c r="D16" i="25"/>
  <c r="I98" i="25" s="1"/>
  <c r="T15" i="25"/>
  <c r="T17" i="25" s="1"/>
  <c r="O15" i="25"/>
  <c r="T97" i="25" s="1"/>
  <c r="T99" i="25" s="1"/>
  <c r="I15" i="25"/>
  <c r="I17" i="25" s="1"/>
  <c r="D15" i="25"/>
  <c r="D17" i="25" s="1"/>
  <c r="T90" i="24"/>
  <c r="O90" i="24"/>
  <c r="I90" i="24"/>
  <c r="D90" i="24"/>
  <c r="T89" i="24"/>
  <c r="T91" i="24" s="1"/>
  <c r="O89" i="24"/>
  <c r="O91" i="24" s="1"/>
  <c r="I89" i="24"/>
  <c r="I91" i="24" s="1"/>
  <c r="D89" i="24"/>
  <c r="D91" i="24" s="1"/>
  <c r="T71" i="24"/>
  <c r="O71" i="24"/>
  <c r="I71" i="24"/>
  <c r="D71" i="24"/>
  <c r="T70" i="24"/>
  <c r="T72" i="24" s="1"/>
  <c r="O70" i="24"/>
  <c r="O72" i="24" s="1"/>
  <c r="I70" i="24"/>
  <c r="I72" i="24" s="1"/>
  <c r="D70" i="24"/>
  <c r="D72" i="24" s="1"/>
  <c r="T52" i="24"/>
  <c r="O52" i="24"/>
  <c r="I52" i="24"/>
  <c r="D52" i="24"/>
  <c r="T51" i="24"/>
  <c r="T53" i="24" s="1"/>
  <c r="O51" i="24"/>
  <c r="O53" i="24" s="1"/>
  <c r="I51" i="24"/>
  <c r="I53" i="24" s="1"/>
  <c r="D51" i="24"/>
  <c r="D53" i="24" s="1"/>
  <c r="T34" i="24"/>
  <c r="O34" i="24"/>
  <c r="I34" i="24"/>
  <c r="D34" i="24"/>
  <c r="T33" i="24"/>
  <c r="T35" i="24" s="1"/>
  <c r="O33" i="24"/>
  <c r="O35" i="24" s="1"/>
  <c r="I33" i="24"/>
  <c r="I35" i="24" s="1"/>
  <c r="D33" i="24"/>
  <c r="D35" i="24" s="1"/>
  <c r="T16" i="24"/>
  <c r="O16" i="24"/>
  <c r="T98" i="24" s="1"/>
  <c r="I16" i="24"/>
  <c r="D16" i="24"/>
  <c r="I98" i="24" s="1"/>
  <c r="T15" i="24"/>
  <c r="T17" i="24" s="1"/>
  <c r="O15" i="24"/>
  <c r="T97" i="24" s="1"/>
  <c r="T99" i="24" s="1"/>
  <c r="I15" i="24"/>
  <c r="I17" i="24" s="1"/>
  <c r="D15" i="24"/>
  <c r="D17" i="24" s="1"/>
  <c r="T90" i="23"/>
  <c r="O90" i="23"/>
  <c r="I90" i="23"/>
  <c r="D90" i="23"/>
  <c r="T89" i="23"/>
  <c r="T91" i="23" s="1"/>
  <c r="O89" i="23"/>
  <c r="O91" i="23" s="1"/>
  <c r="I89" i="23"/>
  <c r="I91" i="23" s="1"/>
  <c r="D89" i="23"/>
  <c r="D91" i="23" s="1"/>
  <c r="T71" i="23"/>
  <c r="O71" i="23"/>
  <c r="I71" i="23"/>
  <c r="D71" i="23"/>
  <c r="T70" i="23"/>
  <c r="T72" i="23" s="1"/>
  <c r="O70" i="23"/>
  <c r="O72" i="23" s="1"/>
  <c r="I70" i="23"/>
  <c r="I72" i="23" s="1"/>
  <c r="D70" i="23"/>
  <c r="D72" i="23" s="1"/>
  <c r="T52" i="23"/>
  <c r="O52" i="23"/>
  <c r="I52" i="23"/>
  <c r="D52" i="23"/>
  <c r="T51" i="23"/>
  <c r="T53" i="23" s="1"/>
  <c r="O51" i="23"/>
  <c r="O53" i="23" s="1"/>
  <c r="I51" i="23"/>
  <c r="I53" i="23" s="1"/>
  <c r="D51" i="23"/>
  <c r="D53" i="23" s="1"/>
  <c r="T34" i="23"/>
  <c r="O34" i="23"/>
  <c r="I34" i="23"/>
  <c r="D34" i="23"/>
  <c r="T33" i="23"/>
  <c r="T35" i="23" s="1"/>
  <c r="O33" i="23"/>
  <c r="O35" i="23" s="1"/>
  <c r="I33" i="23"/>
  <c r="I35" i="23" s="1"/>
  <c r="D33" i="23"/>
  <c r="D35" i="23" s="1"/>
  <c r="T16" i="23"/>
  <c r="O16" i="23"/>
  <c r="T98" i="23" s="1"/>
  <c r="I16" i="23"/>
  <c r="D16" i="23"/>
  <c r="I98" i="23" s="1"/>
  <c r="T15" i="23"/>
  <c r="T17" i="23" s="1"/>
  <c r="O15" i="23"/>
  <c r="T97" i="23" s="1"/>
  <c r="T99" i="23" s="1"/>
  <c r="I15" i="23"/>
  <c r="I17" i="23" s="1"/>
  <c r="D15" i="23"/>
  <c r="D17" i="23" s="1"/>
  <c r="T90" i="22"/>
  <c r="O90" i="22"/>
  <c r="I90" i="22"/>
  <c r="D90" i="22"/>
  <c r="T89" i="22"/>
  <c r="T91" i="22" s="1"/>
  <c r="O89" i="22"/>
  <c r="O91" i="22" s="1"/>
  <c r="I89" i="22"/>
  <c r="I91" i="22" s="1"/>
  <c r="D89" i="22"/>
  <c r="D91" i="22" s="1"/>
  <c r="T71" i="22"/>
  <c r="O71" i="22"/>
  <c r="I71" i="22"/>
  <c r="D71" i="22"/>
  <c r="T70" i="22"/>
  <c r="T72" i="22" s="1"/>
  <c r="O70" i="22"/>
  <c r="O72" i="22" s="1"/>
  <c r="I70" i="22"/>
  <c r="I72" i="22" s="1"/>
  <c r="D70" i="22"/>
  <c r="D72" i="22" s="1"/>
  <c r="T52" i="22"/>
  <c r="O52" i="22"/>
  <c r="I52" i="22"/>
  <c r="D52" i="22"/>
  <c r="T51" i="22"/>
  <c r="T53" i="22" s="1"/>
  <c r="O51" i="22"/>
  <c r="O53" i="22" s="1"/>
  <c r="I51" i="22"/>
  <c r="I53" i="22" s="1"/>
  <c r="D51" i="22"/>
  <c r="D53" i="22" s="1"/>
  <c r="T34" i="22"/>
  <c r="O34" i="22"/>
  <c r="I34" i="22"/>
  <c r="D34" i="22"/>
  <c r="T33" i="22"/>
  <c r="T35" i="22" s="1"/>
  <c r="O33" i="22"/>
  <c r="O35" i="22" s="1"/>
  <c r="I33" i="22"/>
  <c r="I35" i="22" s="1"/>
  <c r="D33" i="22"/>
  <c r="D35" i="22" s="1"/>
  <c r="T16" i="22"/>
  <c r="O16" i="22"/>
  <c r="T98" i="22" s="1"/>
  <c r="I16" i="22"/>
  <c r="D16" i="22"/>
  <c r="I98" i="22" s="1"/>
  <c r="T15" i="22"/>
  <c r="T17" i="22" s="1"/>
  <c r="O15" i="22"/>
  <c r="T97" i="22" s="1"/>
  <c r="T99" i="22" s="1"/>
  <c r="I15" i="22"/>
  <c r="I17" i="22" s="1"/>
  <c r="D15" i="22"/>
  <c r="I97" i="22" s="1"/>
  <c r="I99" i="22" s="1"/>
  <c r="T90" i="21"/>
  <c r="O90" i="21"/>
  <c r="I90" i="21"/>
  <c r="D90" i="21"/>
  <c r="T89" i="21"/>
  <c r="T91" i="21" s="1"/>
  <c r="O89" i="21"/>
  <c r="O91" i="21" s="1"/>
  <c r="I89" i="21"/>
  <c r="I91" i="21" s="1"/>
  <c r="D89" i="21"/>
  <c r="D91" i="21" s="1"/>
  <c r="T71" i="21"/>
  <c r="O71" i="21"/>
  <c r="I71" i="21"/>
  <c r="D71" i="21"/>
  <c r="T70" i="21"/>
  <c r="T72" i="21" s="1"/>
  <c r="O70" i="21"/>
  <c r="O72" i="21" s="1"/>
  <c r="I70" i="21"/>
  <c r="I72" i="21" s="1"/>
  <c r="D70" i="21"/>
  <c r="D72" i="21" s="1"/>
  <c r="T52" i="21"/>
  <c r="O52" i="21"/>
  <c r="I52" i="21"/>
  <c r="D52" i="21"/>
  <c r="T51" i="21"/>
  <c r="T53" i="21" s="1"/>
  <c r="O51" i="21"/>
  <c r="O53" i="21" s="1"/>
  <c r="I51" i="21"/>
  <c r="I53" i="21" s="1"/>
  <c r="D51" i="21"/>
  <c r="D53" i="21" s="1"/>
  <c r="T34" i="21"/>
  <c r="O34" i="21"/>
  <c r="I34" i="21"/>
  <c r="D34" i="21"/>
  <c r="T33" i="21"/>
  <c r="T35" i="21" s="1"/>
  <c r="O33" i="21"/>
  <c r="O35" i="21" s="1"/>
  <c r="I33" i="21"/>
  <c r="I35" i="21" s="1"/>
  <c r="D33" i="21"/>
  <c r="D35" i="21" s="1"/>
  <c r="T16" i="21"/>
  <c r="O16" i="21"/>
  <c r="T98" i="21" s="1"/>
  <c r="I16" i="21"/>
  <c r="D16" i="21"/>
  <c r="I98" i="21" s="1"/>
  <c r="T15" i="21"/>
  <c r="T17" i="21" s="1"/>
  <c r="O15" i="21"/>
  <c r="T97" i="21" s="1"/>
  <c r="T99" i="21" s="1"/>
  <c r="I15" i="21"/>
  <c r="I17" i="21" s="1"/>
  <c r="D15" i="21"/>
  <c r="D17" i="21" s="1"/>
  <c r="T90" i="20"/>
  <c r="O90" i="20"/>
  <c r="I90" i="20"/>
  <c r="D90" i="20"/>
  <c r="T89" i="20"/>
  <c r="T91" i="20" s="1"/>
  <c r="O89" i="20"/>
  <c r="O91" i="20" s="1"/>
  <c r="I89" i="20"/>
  <c r="I91" i="20" s="1"/>
  <c r="D89" i="20"/>
  <c r="D91" i="20" s="1"/>
  <c r="T71" i="20"/>
  <c r="O71" i="20"/>
  <c r="I71" i="20"/>
  <c r="D71" i="20"/>
  <c r="T70" i="20"/>
  <c r="T72" i="20" s="1"/>
  <c r="O70" i="20"/>
  <c r="O72" i="20" s="1"/>
  <c r="I70" i="20"/>
  <c r="I72" i="20" s="1"/>
  <c r="D70" i="20"/>
  <c r="D72" i="20" s="1"/>
  <c r="T52" i="20"/>
  <c r="O52" i="20"/>
  <c r="I52" i="20"/>
  <c r="D52" i="20"/>
  <c r="T51" i="20"/>
  <c r="T53" i="20" s="1"/>
  <c r="O51" i="20"/>
  <c r="O53" i="20" s="1"/>
  <c r="I51" i="20"/>
  <c r="I53" i="20" s="1"/>
  <c r="D51" i="20"/>
  <c r="D53" i="20" s="1"/>
  <c r="T34" i="20"/>
  <c r="O34" i="20"/>
  <c r="I34" i="20"/>
  <c r="D34" i="20"/>
  <c r="T33" i="20"/>
  <c r="T35" i="20" s="1"/>
  <c r="O33" i="20"/>
  <c r="O35" i="20" s="1"/>
  <c r="I33" i="20"/>
  <c r="I35" i="20" s="1"/>
  <c r="D33" i="20"/>
  <c r="D35" i="20" s="1"/>
  <c r="T16" i="20"/>
  <c r="O16" i="20"/>
  <c r="T98" i="20" s="1"/>
  <c r="I16" i="20"/>
  <c r="D16" i="20"/>
  <c r="I98" i="20" s="1"/>
  <c r="T15" i="20"/>
  <c r="T17" i="20" s="1"/>
  <c r="O15" i="20"/>
  <c r="O17" i="20" s="1"/>
  <c r="I15" i="20"/>
  <c r="I17" i="20" s="1"/>
  <c r="D15" i="20"/>
  <c r="D17" i="20" s="1"/>
  <c r="T97" i="18"/>
  <c r="T90" i="18"/>
  <c r="O90" i="18"/>
  <c r="I90" i="18"/>
  <c r="D90" i="18"/>
  <c r="T89" i="18"/>
  <c r="T91" i="18" s="1"/>
  <c r="O89" i="18"/>
  <c r="O91" i="18" s="1"/>
  <c r="I89" i="18"/>
  <c r="I91" i="18" s="1"/>
  <c r="D89" i="18"/>
  <c r="D91" i="18" s="1"/>
  <c r="T71" i="18"/>
  <c r="O71" i="18"/>
  <c r="I71" i="18"/>
  <c r="D71" i="18"/>
  <c r="T70" i="18"/>
  <c r="T72" i="18" s="1"/>
  <c r="O70" i="18"/>
  <c r="O72" i="18" s="1"/>
  <c r="I70" i="18"/>
  <c r="I72" i="18" s="1"/>
  <c r="D70" i="18"/>
  <c r="D72" i="18" s="1"/>
  <c r="T52" i="18"/>
  <c r="O52" i="18"/>
  <c r="I52" i="18"/>
  <c r="D52" i="18"/>
  <c r="T51" i="18"/>
  <c r="T53" i="18" s="1"/>
  <c r="O51" i="18"/>
  <c r="O53" i="18" s="1"/>
  <c r="I51" i="18"/>
  <c r="I53" i="18" s="1"/>
  <c r="D51" i="18"/>
  <c r="D53" i="18" s="1"/>
  <c r="T34" i="18"/>
  <c r="O34" i="18"/>
  <c r="I34" i="18"/>
  <c r="D34" i="18"/>
  <c r="T33" i="18"/>
  <c r="T35" i="18" s="1"/>
  <c r="O33" i="18"/>
  <c r="O35" i="18" s="1"/>
  <c r="I33" i="18"/>
  <c r="I35" i="18" s="1"/>
  <c r="D33" i="18"/>
  <c r="D35" i="18" s="1"/>
  <c r="T16" i="18"/>
  <c r="O16" i="18"/>
  <c r="T98" i="18" s="1"/>
  <c r="I16" i="18"/>
  <c r="D16" i="18"/>
  <c r="I98" i="18" s="1"/>
  <c r="T15" i="18"/>
  <c r="T17" i="18" s="1"/>
  <c r="O15" i="18"/>
  <c r="O17" i="18" s="1"/>
  <c r="I15" i="18"/>
  <c r="I97" i="18" s="1"/>
  <c r="D15" i="18"/>
  <c r="D17" i="18" s="1"/>
  <c r="T97" i="13"/>
  <c r="T90" i="13"/>
  <c r="O90" i="13"/>
  <c r="I90" i="13"/>
  <c r="D90" i="13"/>
  <c r="T89" i="13"/>
  <c r="T91" i="13" s="1"/>
  <c r="O89" i="13"/>
  <c r="O91" i="13" s="1"/>
  <c r="I89" i="13"/>
  <c r="I91" i="13" s="1"/>
  <c r="D89" i="13"/>
  <c r="D91" i="13" s="1"/>
  <c r="T71" i="13"/>
  <c r="O71" i="13"/>
  <c r="I71" i="13"/>
  <c r="D71" i="13"/>
  <c r="T70" i="13"/>
  <c r="T72" i="13" s="1"/>
  <c r="O70" i="13"/>
  <c r="O72" i="13" s="1"/>
  <c r="I70" i="13"/>
  <c r="I72" i="13" s="1"/>
  <c r="D70" i="13"/>
  <c r="D72" i="13" s="1"/>
  <c r="T52" i="13"/>
  <c r="O52" i="13"/>
  <c r="I52" i="13"/>
  <c r="D52" i="13"/>
  <c r="T51" i="13"/>
  <c r="T53" i="13" s="1"/>
  <c r="O51" i="13"/>
  <c r="O53" i="13" s="1"/>
  <c r="I51" i="13"/>
  <c r="I53" i="13" s="1"/>
  <c r="D51" i="13"/>
  <c r="D53" i="13" s="1"/>
  <c r="T34" i="13"/>
  <c r="O34" i="13"/>
  <c r="I34" i="13"/>
  <c r="D34" i="13"/>
  <c r="T33" i="13"/>
  <c r="T35" i="13" s="1"/>
  <c r="O33" i="13"/>
  <c r="O35" i="13" s="1"/>
  <c r="I33" i="13"/>
  <c r="I35" i="13" s="1"/>
  <c r="D33" i="13"/>
  <c r="D35" i="13" s="1"/>
  <c r="T16" i="13"/>
  <c r="O16" i="13"/>
  <c r="T98" i="13" s="1"/>
  <c r="I16" i="13"/>
  <c r="D16" i="13"/>
  <c r="I98" i="13" s="1"/>
  <c r="T15" i="13"/>
  <c r="T17" i="13" s="1"/>
  <c r="O15" i="13"/>
  <c r="O17" i="13" s="1"/>
  <c r="I15" i="13"/>
  <c r="I17" i="13" s="1"/>
  <c r="D15" i="13"/>
  <c r="D17" i="13" s="1"/>
  <c r="T90" i="14"/>
  <c r="O90" i="14"/>
  <c r="I90" i="14"/>
  <c r="D90" i="14"/>
  <c r="T89" i="14"/>
  <c r="T91" i="14" s="1"/>
  <c r="O89" i="14"/>
  <c r="O91" i="14" s="1"/>
  <c r="I89" i="14"/>
  <c r="I91" i="14" s="1"/>
  <c r="D89" i="14"/>
  <c r="D91" i="14" s="1"/>
  <c r="T71" i="14"/>
  <c r="O71" i="14"/>
  <c r="I71" i="14"/>
  <c r="D71" i="14"/>
  <c r="T70" i="14"/>
  <c r="T72" i="14" s="1"/>
  <c r="O70" i="14"/>
  <c r="O72" i="14" s="1"/>
  <c r="I70" i="14"/>
  <c r="I72" i="14" s="1"/>
  <c r="D70" i="14"/>
  <c r="D72" i="14" s="1"/>
  <c r="T52" i="14"/>
  <c r="O52" i="14"/>
  <c r="I52" i="14"/>
  <c r="D52" i="14"/>
  <c r="T51" i="14"/>
  <c r="T53" i="14" s="1"/>
  <c r="O51" i="14"/>
  <c r="O53" i="14" s="1"/>
  <c r="I51" i="14"/>
  <c r="I53" i="14" s="1"/>
  <c r="D51" i="14"/>
  <c r="D53" i="14" s="1"/>
  <c r="T34" i="14"/>
  <c r="O34" i="14"/>
  <c r="I34" i="14"/>
  <c r="D34" i="14"/>
  <c r="T33" i="14"/>
  <c r="T35" i="14" s="1"/>
  <c r="O33" i="14"/>
  <c r="O35" i="14" s="1"/>
  <c r="I33" i="14"/>
  <c r="I35" i="14" s="1"/>
  <c r="D33" i="14"/>
  <c r="D35" i="14" s="1"/>
  <c r="T16" i="14"/>
  <c r="O16" i="14"/>
  <c r="T98" i="14" s="1"/>
  <c r="I16" i="14"/>
  <c r="D16" i="14"/>
  <c r="I98" i="14" s="1"/>
  <c r="T15" i="14"/>
  <c r="T17" i="14" s="1"/>
  <c r="O15" i="14"/>
  <c r="T97" i="14" s="1"/>
  <c r="T99" i="14" s="1"/>
  <c r="I15" i="14"/>
  <c r="I17" i="14" s="1"/>
  <c r="D15" i="14"/>
  <c r="D17" i="14" s="1"/>
  <c r="T90" i="11"/>
  <c r="O90" i="11"/>
  <c r="I90" i="11"/>
  <c r="D90" i="11"/>
  <c r="T89" i="11"/>
  <c r="T91" i="11" s="1"/>
  <c r="O89" i="11"/>
  <c r="O91" i="11" s="1"/>
  <c r="I89" i="11"/>
  <c r="I91" i="11" s="1"/>
  <c r="D89" i="11"/>
  <c r="D91" i="11" s="1"/>
  <c r="T71" i="11"/>
  <c r="O71" i="11"/>
  <c r="I71" i="11"/>
  <c r="D71" i="11"/>
  <c r="T70" i="11"/>
  <c r="T72" i="11" s="1"/>
  <c r="O70" i="11"/>
  <c r="O72" i="11" s="1"/>
  <c r="I70" i="11"/>
  <c r="I72" i="11" s="1"/>
  <c r="D70" i="11"/>
  <c r="D72" i="11" s="1"/>
  <c r="T52" i="11"/>
  <c r="O52" i="11"/>
  <c r="I52" i="11"/>
  <c r="D52" i="11"/>
  <c r="T51" i="11"/>
  <c r="T53" i="11" s="1"/>
  <c r="O51" i="11"/>
  <c r="O53" i="11" s="1"/>
  <c r="I51" i="11"/>
  <c r="I53" i="11" s="1"/>
  <c r="D51" i="11"/>
  <c r="D53" i="11" s="1"/>
  <c r="T34" i="11"/>
  <c r="O34" i="11"/>
  <c r="I34" i="11"/>
  <c r="D34" i="11"/>
  <c r="T33" i="11"/>
  <c r="T35" i="11" s="1"/>
  <c r="O33" i="11"/>
  <c r="O35" i="11" s="1"/>
  <c r="I33" i="11"/>
  <c r="I35" i="11" s="1"/>
  <c r="D33" i="11"/>
  <c r="D35" i="11" s="1"/>
  <c r="T16" i="11"/>
  <c r="O16" i="11"/>
  <c r="T98" i="11" s="1"/>
  <c r="I16" i="11"/>
  <c r="D16" i="11"/>
  <c r="I98" i="11" s="1"/>
  <c r="T15" i="11"/>
  <c r="T17" i="11" s="1"/>
  <c r="O15" i="11"/>
  <c r="T97" i="11" s="1"/>
  <c r="T99" i="11" s="1"/>
  <c r="I15" i="11"/>
  <c r="I17" i="11" s="1"/>
  <c r="D15" i="11"/>
  <c r="D17" i="11" s="1"/>
  <c r="T90" i="10"/>
  <c r="O90" i="10"/>
  <c r="I90" i="10"/>
  <c r="D90" i="10"/>
  <c r="T89" i="10"/>
  <c r="T91" i="10" s="1"/>
  <c r="O89" i="10"/>
  <c r="O91" i="10" s="1"/>
  <c r="I89" i="10"/>
  <c r="I91" i="10" s="1"/>
  <c r="D89" i="10"/>
  <c r="D91" i="10" s="1"/>
  <c r="T71" i="10"/>
  <c r="O71" i="10"/>
  <c r="I71" i="10"/>
  <c r="D71" i="10"/>
  <c r="T70" i="10"/>
  <c r="T72" i="10" s="1"/>
  <c r="O70" i="10"/>
  <c r="O72" i="10" s="1"/>
  <c r="I70" i="10"/>
  <c r="I72" i="10" s="1"/>
  <c r="D70" i="10"/>
  <c r="D72" i="10" s="1"/>
  <c r="T52" i="10"/>
  <c r="O52" i="10"/>
  <c r="I52" i="10"/>
  <c r="D52" i="10"/>
  <c r="T51" i="10"/>
  <c r="T53" i="10" s="1"/>
  <c r="O51" i="10"/>
  <c r="O53" i="10" s="1"/>
  <c r="I51" i="10"/>
  <c r="I53" i="10" s="1"/>
  <c r="D51" i="10"/>
  <c r="D53" i="10" s="1"/>
  <c r="T34" i="10"/>
  <c r="O34" i="10"/>
  <c r="I34" i="10"/>
  <c r="D34" i="10"/>
  <c r="T33" i="10"/>
  <c r="T35" i="10" s="1"/>
  <c r="O33" i="10"/>
  <c r="O35" i="10" s="1"/>
  <c r="I33" i="10"/>
  <c r="I35" i="10" s="1"/>
  <c r="D33" i="10"/>
  <c r="D35" i="10" s="1"/>
  <c r="T16" i="10"/>
  <c r="O16" i="10"/>
  <c r="T98" i="10" s="1"/>
  <c r="I16" i="10"/>
  <c r="D16" i="10"/>
  <c r="I98" i="10" s="1"/>
  <c r="T15" i="10"/>
  <c r="T17" i="10" s="1"/>
  <c r="O15" i="10"/>
  <c r="T97" i="10" s="1"/>
  <c r="T99" i="10" s="1"/>
  <c r="I15" i="10"/>
  <c r="I17" i="10" s="1"/>
  <c r="D15" i="10"/>
  <c r="I97" i="10" s="1"/>
  <c r="T90" i="9"/>
  <c r="O90" i="9"/>
  <c r="I90" i="9"/>
  <c r="D90" i="9"/>
  <c r="T89" i="9"/>
  <c r="T91" i="9" s="1"/>
  <c r="O89" i="9"/>
  <c r="O91" i="9" s="1"/>
  <c r="I89" i="9"/>
  <c r="I91" i="9" s="1"/>
  <c r="D89" i="9"/>
  <c r="D91" i="9" s="1"/>
  <c r="T71" i="9"/>
  <c r="O71" i="9"/>
  <c r="I71" i="9"/>
  <c r="D71" i="9"/>
  <c r="T70" i="9"/>
  <c r="T72" i="9" s="1"/>
  <c r="O70" i="9"/>
  <c r="O72" i="9" s="1"/>
  <c r="I70" i="9"/>
  <c r="I72" i="9" s="1"/>
  <c r="D70" i="9"/>
  <c r="D72" i="9" s="1"/>
  <c r="T52" i="9"/>
  <c r="O52" i="9"/>
  <c r="I52" i="9"/>
  <c r="D52" i="9"/>
  <c r="T51" i="9"/>
  <c r="T53" i="9" s="1"/>
  <c r="O51" i="9"/>
  <c r="O53" i="9" s="1"/>
  <c r="I51" i="9"/>
  <c r="I53" i="9" s="1"/>
  <c r="D51" i="9"/>
  <c r="D53" i="9" s="1"/>
  <c r="T34" i="9"/>
  <c r="O34" i="9"/>
  <c r="I34" i="9"/>
  <c r="D34" i="9"/>
  <c r="T33" i="9"/>
  <c r="T35" i="9" s="1"/>
  <c r="O33" i="9"/>
  <c r="O35" i="9" s="1"/>
  <c r="I33" i="9"/>
  <c r="I35" i="9" s="1"/>
  <c r="D33" i="9"/>
  <c r="D35" i="9" s="1"/>
  <c r="T16" i="9"/>
  <c r="O16" i="9"/>
  <c r="T98" i="9" s="1"/>
  <c r="I16" i="9"/>
  <c r="D16" i="9"/>
  <c r="I98" i="9" s="1"/>
  <c r="T15" i="9"/>
  <c r="T17" i="9" s="1"/>
  <c r="O15" i="9"/>
  <c r="T97" i="9" s="1"/>
  <c r="T99" i="9" s="1"/>
  <c r="I15" i="9"/>
  <c r="I17" i="9" s="1"/>
  <c r="D15" i="9"/>
  <c r="D17" i="9" s="1"/>
  <c r="T90" i="8"/>
  <c r="O90" i="8"/>
  <c r="I90" i="8"/>
  <c r="D90" i="8"/>
  <c r="T89" i="8"/>
  <c r="T91" i="8" s="1"/>
  <c r="O89" i="8"/>
  <c r="O91" i="8" s="1"/>
  <c r="I89" i="8"/>
  <c r="I91" i="8" s="1"/>
  <c r="D89" i="8"/>
  <c r="D91" i="8" s="1"/>
  <c r="T71" i="8"/>
  <c r="O71" i="8"/>
  <c r="I71" i="8"/>
  <c r="D71" i="8"/>
  <c r="T70" i="8"/>
  <c r="T72" i="8" s="1"/>
  <c r="O70" i="8"/>
  <c r="O72" i="8" s="1"/>
  <c r="I70" i="8"/>
  <c r="I72" i="8" s="1"/>
  <c r="D70" i="8"/>
  <c r="D72" i="8" s="1"/>
  <c r="T52" i="8"/>
  <c r="O52" i="8"/>
  <c r="I52" i="8"/>
  <c r="D52" i="8"/>
  <c r="T51" i="8"/>
  <c r="T53" i="8" s="1"/>
  <c r="O51" i="8"/>
  <c r="O53" i="8" s="1"/>
  <c r="I51" i="8"/>
  <c r="I53" i="8" s="1"/>
  <c r="D51" i="8"/>
  <c r="D53" i="8" s="1"/>
  <c r="T34" i="8"/>
  <c r="O34" i="8"/>
  <c r="I34" i="8"/>
  <c r="D34" i="8"/>
  <c r="T33" i="8"/>
  <c r="T35" i="8" s="1"/>
  <c r="O33" i="8"/>
  <c r="O35" i="8" s="1"/>
  <c r="I33" i="8"/>
  <c r="I35" i="8" s="1"/>
  <c r="D33" i="8"/>
  <c r="D35" i="8" s="1"/>
  <c r="T16" i="8"/>
  <c r="O16" i="8"/>
  <c r="T98" i="8" s="1"/>
  <c r="I16" i="8"/>
  <c r="D16" i="8"/>
  <c r="I98" i="8" s="1"/>
  <c r="T15" i="8"/>
  <c r="T17" i="8" s="1"/>
  <c r="O15" i="8"/>
  <c r="T97" i="8" s="1"/>
  <c r="T99" i="8" s="1"/>
  <c r="I15" i="8"/>
  <c r="I17" i="8" s="1"/>
  <c r="D15" i="8"/>
  <c r="D17" i="8" s="1"/>
  <c r="T90" i="7"/>
  <c r="O90" i="7"/>
  <c r="I90" i="7"/>
  <c r="D90" i="7"/>
  <c r="T89" i="7"/>
  <c r="T91" i="7" s="1"/>
  <c r="O89" i="7"/>
  <c r="O91" i="7" s="1"/>
  <c r="I89" i="7"/>
  <c r="I91" i="7" s="1"/>
  <c r="D89" i="7"/>
  <c r="D91" i="7" s="1"/>
  <c r="T71" i="7"/>
  <c r="O71" i="7"/>
  <c r="I71" i="7"/>
  <c r="D71" i="7"/>
  <c r="T70" i="7"/>
  <c r="T72" i="7" s="1"/>
  <c r="O70" i="7"/>
  <c r="O72" i="7" s="1"/>
  <c r="I70" i="7"/>
  <c r="I72" i="7" s="1"/>
  <c r="D70" i="7"/>
  <c r="D72" i="7" s="1"/>
  <c r="T52" i="7"/>
  <c r="O52" i="7"/>
  <c r="I52" i="7"/>
  <c r="D52" i="7"/>
  <c r="T51" i="7"/>
  <c r="T53" i="7" s="1"/>
  <c r="O51" i="7"/>
  <c r="O53" i="7" s="1"/>
  <c r="I51" i="7"/>
  <c r="I53" i="7" s="1"/>
  <c r="D51" i="7"/>
  <c r="D53" i="7" s="1"/>
  <c r="T34" i="7"/>
  <c r="O34" i="7"/>
  <c r="I34" i="7"/>
  <c r="D34" i="7"/>
  <c r="T33" i="7"/>
  <c r="T35" i="7" s="1"/>
  <c r="O33" i="7"/>
  <c r="O35" i="7" s="1"/>
  <c r="I33" i="7"/>
  <c r="I35" i="7" s="1"/>
  <c r="D33" i="7"/>
  <c r="D35" i="7" s="1"/>
  <c r="T16" i="7"/>
  <c r="O16" i="7"/>
  <c r="T98" i="7" s="1"/>
  <c r="I16" i="7"/>
  <c r="D16" i="7"/>
  <c r="I98" i="7" s="1"/>
  <c r="T15" i="7"/>
  <c r="T17" i="7" s="1"/>
  <c r="O15" i="7"/>
  <c r="T97" i="7" s="1"/>
  <c r="T99" i="7" s="1"/>
  <c r="I15" i="7"/>
  <c r="I17" i="7" s="1"/>
  <c r="D15" i="7"/>
  <c r="D17" i="7" s="1"/>
  <c r="T90" i="6"/>
  <c r="O90" i="6"/>
  <c r="I90" i="6"/>
  <c r="D90" i="6"/>
  <c r="T89" i="6"/>
  <c r="T91" i="6" s="1"/>
  <c r="O89" i="6"/>
  <c r="O91" i="6" s="1"/>
  <c r="I89" i="6"/>
  <c r="I91" i="6" s="1"/>
  <c r="D89" i="6"/>
  <c r="D91" i="6" s="1"/>
  <c r="T71" i="6"/>
  <c r="O71" i="6"/>
  <c r="I71" i="6"/>
  <c r="D71" i="6"/>
  <c r="T70" i="6"/>
  <c r="T72" i="6" s="1"/>
  <c r="O70" i="6"/>
  <c r="O72" i="6" s="1"/>
  <c r="I70" i="6"/>
  <c r="I72" i="6" s="1"/>
  <c r="D70" i="6"/>
  <c r="D72" i="6" s="1"/>
  <c r="T52" i="6"/>
  <c r="O52" i="6"/>
  <c r="I52" i="6"/>
  <c r="D52" i="6"/>
  <c r="T51" i="6"/>
  <c r="T53" i="6" s="1"/>
  <c r="O51" i="6"/>
  <c r="O53" i="6" s="1"/>
  <c r="I51" i="6"/>
  <c r="I53" i="6" s="1"/>
  <c r="D51" i="6"/>
  <c r="D53" i="6" s="1"/>
  <c r="T34" i="6"/>
  <c r="O34" i="6"/>
  <c r="I34" i="6"/>
  <c r="D34" i="6"/>
  <c r="T33" i="6"/>
  <c r="T35" i="6" s="1"/>
  <c r="O33" i="6"/>
  <c r="O35" i="6" s="1"/>
  <c r="I33" i="6"/>
  <c r="I35" i="6" s="1"/>
  <c r="D33" i="6"/>
  <c r="D35" i="6" s="1"/>
  <c r="T16" i="6"/>
  <c r="O16" i="6"/>
  <c r="T98" i="6" s="1"/>
  <c r="I16" i="6"/>
  <c r="D16" i="6"/>
  <c r="I98" i="6" s="1"/>
  <c r="T15" i="6"/>
  <c r="T17" i="6" s="1"/>
  <c r="O15" i="6"/>
  <c r="T97" i="6" s="1"/>
  <c r="T99" i="6" s="1"/>
  <c r="I15" i="6"/>
  <c r="I17" i="6" s="1"/>
  <c r="D15" i="6"/>
  <c r="I97" i="6" s="1"/>
  <c r="I99" i="6" s="1"/>
  <c r="T90" i="5"/>
  <c r="O90" i="5"/>
  <c r="I90" i="5"/>
  <c r="D90" i="5"/>
  <c r="T89" i="5"/>
  <c r="T91" i="5" s="1"/>
  <c r="O89" i="5"/>
  <c r="O91" i="5" s="1"/>
  <c r="I89" i="5"/>
  <c r="I91" i="5" s="1"/>
  <c r="D89" i="5"/>
  <c r="D91" i="5" s="1"/>
  <c r="T71" i="5"/>
  <c r="O71" i="5"/>
  <c r="I71" i="5"/>
  <c r="D71" i="5"/>
  <c r="T70" i="5"/>
  <c r="T72" i="5" s="1"/>
  <c r="O70" i="5"/>
  <c r="O72" i="5" s="1"/>
  <c r="I70" i="5"/>
  <c r="I72" i="5" s="1"/>
  <c r="D70" i="5"/>
  <c r="D72" i="5" s="1"/>
  <c r="T52" i="5"/>
  <c r="O52" i="5"/>
  <c r="I52" i="5"/>
  <c r="D52" i="5"/>
  <c r="T51" i="5"/>
  <c r="T53" i="5" s="1"/>
  <c r="O51" i="5"/>
  <c r="O53" i="5" s="1"/>
  <c r="I51" i="5"/>
  <c r="I53" i="5" s="1"/>
  <c r="D51" i="5"/>
  <c r="D53" i="5" s="1"/>
  <c r="T34" i="5"/>
  <c r="O34" i="5"/>
  <c r="I34" i="5"/>
  <c r="D34" i="5"/>
  <c r="T33" i="5"/>
  <c r="T35" i="5" s="1"/>
  <c r="O33" i="5"/>
  <c r="O35" i="5" s="1"/>
  <c r="I33" i="5"/>
  <c r="I35" i="5" s="1"/>
  <c r="D33" i="5"/>
  <c r="D35" i="5" s="1"/>
  <c r="T16" i="5"/>
  <c r="O16" i="5"/>
  <c r="T98" i="5" s="1"/>
  <c r="I16" i="5"/>
  <c r="D16" i="5"/>
  <c r="I98" i="5" s="1"/>
  <c r="T15" i="5"/>
  <c r="T17" i="5" s="1"/>
  <c r="O15" i="5"/>
  <c r="T97" i="5" s="1"/>
  <c r="T99" i="5" s="1"/>
  <c r="I15" i="5"/>
  <c r="I17" i="5" s="1"/>
  <c r="D15" i="5"/>
  <c r="I97" i="5" s="1"/>
  <c r="T90" i="4"/>
  <c r="O90" i="4"/>
  <c r="I90" i="4"/>
  <c r="D90" i="4"/>
  <c r="T89" i="4"/>
  <c r="T91" i="4" s="1"/>
  <c r="O89" i="4"/>
  <c r="O91" i="4" s="1"/>
  <c r="I89" i="4"/>
  <c r="I91" i="4" s="1"/>
  <c r="D89" i="4"/>
  <c r="D91" i="4" s="1"/>
  <c r="T71" i="4"/>
  <c r="O71" i="4"/>
  <c r="I71" i="4"/>
  <c r="D71" i="4"/>
  <c r="T70" i="4"/>
  <c r="T72" i="4" s="1"/>
  <c r="O70" i="4"/>
  <c r="O72" i="4" s="1"/>
  <c r="I70" i="4"/>
  <c r="I72" i="4" s="1"/>
  <c r="D70" i="4"/>
  <c r="D72" i="4" s="1"/>
  <c r="T52" i="4"/>
  <c r="O52" i="4"/>
  <c r="I52" i="4"/>
  <c r="D52" i="4"/>
  <c r="T51" i="4"/>
  <c r="T53" i="4" s="1"/>
  <c r="O51" i="4"/>
  <c r="O53" i="4" s="1"/>
  <c r="I51" i="4"/>
  <c r="I53" i="4" s="1"/>
  <c r="D51" i="4"/>
  <c r="D53" i="4" s="1"/>
  <c r="T34" i="4"/>
  <c r="O34" i="4"/>
  <c r="I34" i="4"/>
  <c r="D34" i="4"/>
  <c r="T33" i="4"/>
  <c r="T35" i="4" s="1"/>
  <c r="O33" i="4"/>
  <c r="O35" i="4" s="1"/>
  <c r="I33" i="4"/>
  <c r="I35" i="4" s="1"/>
  <c r="D33" i="4"/>
  <c r="D35" i="4" s="1"/>
  <c r="T16" i="4"/>
  <c r="O16" i="4"/>
  <c r="T98" i="4" s="1"/>
  <c r="I16" i="4"/>
  <c r="D16" i="4"/>
  <c r="I98" i="4" s="1"/>
  <c r="T15" i="4"/>
  <c r="T17" i="4" s="1"/>
  <c r="O15" i="4"/>
  <c r="T97" i="4" s="1"/>
  <c r="T99" i="4" s="1"/>
  <c r="I15" i="4"/>
  <c r="I17" i="4" s="1"/>
  <c r="D15" i="4"/>
  <c r="D17" i="4" s="1"/>
  <c r="T90" i="3"/>
  <c r="O90" i="3"/>
  <c r="I90" i="3"/>
  <c r="D90" i="3"/>
  <c r="T89" i="3"/>
  <c r="T91" i="3" s="1"/>
  <c r="O89" i="3"/>
  <c r="O91" i="3" s="1"/>
  <c r="I89" i="3"/>
  <c r="I91" i="3" s="1"/>
  <c r="D89" i="3"/>
  <c r="D91" i="3" s="1"/>
  <c r="T71" i="3"/>
  <c r="O71" i="3"/>
  <c r="I71" i="3"/>
  <c r="D71" i="3"/>
  <c r="T70" i="3"/>
  <c r="T72" i="3" s="1"/>
  <c r="O70" i="3"/>
  <c r="O72" i="3" s="1"/>
  <c r="I70" i="3"/>
  <c r="I72" i="3" s="1"/>
  <c r="D70" i="3"/>
  <c r="D72" i="3" s="1"/>
  <c r="T52" i="3"/>
  <c r="O52" i="3"/>
  <c r="I52" i="3"/>
  <c r="D52" i="3"/>
  <c r="T51" i="3"/>
  <c r="T53" i="3" s="1"/>
  <c r="O51" i="3"/>
  <c r="O53" i="3" s="1"/>
  <c r="I51" i="3"/>
  <c r="I53" i="3" s="1"/>
  <c r="D51" i="3"/>
  <c r="D53" i="3" s="1"/>
  <c r="T34" i="3"/>
  <c r="O34" i="3"/>
  <c r="I34" i="3"/>
  <c r="D34" i="3"/>
  <c r="T33" i="3"/>
  <c r="T35" i="3" s="1"/>
  <c r="O33" i="3"/>
  <c r="O35" i="3" s="1"/>
  <c r="I33" i="3"/>
  <c r="I35" i="3" s="1"/>
  <c r="D33" i="3"/>
  <c r="D35" i="3" s="1"/>
  <c r="T16" i="3"/>
  <c r="O16" i="3"/>
  <c r="T98" i="3" s="1"/>
  <c r="I16" i="3"/>
  <c r="D16" i="3"/>
  <c r="I98" i="3" s="1"/>
  <c r="T15" i="3"/>
  <c r="T17" i="3" s="1"/>
  <c r="O15" i="3"/>
  <c r="T97" i="3" s="1"/>
  <c r="T99" i="3" s="1"/>
  <c r="I15" i="3"/>
  <c r="I17" i="3" s="1"/>
  <c r="D15" i="3"/>
  <c r="D17" i="3" s="1"/>
  <c r="T16" i="2"/>
  <c r="T15" i="2"/>
  <c r="O16" i="2"/>
  <c r="O15" i="2"/>
  <c r="O17" i="2" s="1"/>
  <c r="T34" i="2"/>
  <c r="T33" i="2"/>
  <c r="T35" i="2" s="1"/>
  <c r="O34" i="2"/>
  <c r="O33" i="2"/>
  <c r="O35" i="2" s="1"/>
  <c r="T52" i="2"/>
  <c r="T51" i="2"/>
  <c r="T53" i="2" s="1"/>
  <c r="O52" i="2"/>
  <c r="O51" i="2"/>
  <c r="O53" i="2" s="1"/>
  <c r="O71" i="2"/>
  <c r="O70" i="2"/>
  <c r="O72" i="2" s="1"/>
  <c r="T71" i="2"/>
  <c r="T70" i="2"/>
  <c r="T72" i="2" s="1"/>
  <c r="T90" i="2"/>
  <c r="T89" i="2"/>
  <c r="T91" i="2" s="1"/>
  <c r="O90" i="2"/>
  <c r="O89" i="2"/>
  <c r="O91" i="2" s="1"/>
  <c r="I90" i="2"/>
  <c r="I89" i="2"/>
  <c r="I91" i="2" s="1"/>
  <c r="D90" i="2"/>
  <c r="D89" i="2"/>
  <c r="D91" i="2" s="1"/>
  <c r="I71" i="2"/>
  <c r="I70" i="2"/>
  <c r="I72" i="2" s="1"/>
  <c r="D71" i="2"/>
  <c r="D70" i="2"/>
  <c r="D72" i="2" s="1"/>
  <c r="I52" i="2"/>
  <c r="I51" i="2"/>
  <c r="I53" i="2" s="1"/>
  <c r="D52" i="2"/>
  <c r="D51" i="2"/>
  <c r="D53" i="2" s="1"/>
  <c r="I34" i="2"/>
  <c r="I33" i="2"/>
  <c r="I35" i="2" s="1"/>
  <c r="D34" i="2"/>
  <c r="D33" i="2"/>
  <c r="D35" i="2" s="1"/>
  <c r="I16" i="2"/>
  <c r="I15" i="2"/>
  <c r="I17" i="2" s="1"/>
  <c r="D15" i="2"/>
  <c r="D16" i="2"/>
  <c r="I17" i="37" l="1"/>
  <c r="I98" i="37"/>
  <c r="O17" i="48"/>
  <c r="I97" i="48"/>
  <c r="I99" i="48" s="1"/>
  <c r="D17" i="47"/>
  <c r="O17" i="47"/>
  <c r="I97" i="46"/>
  <c r="I99" i="46" s="1"/>
  <c r="O17" i="46"/>
  <c r="O17" i="45"/>
  <c r="I97" i="45"/>
  <c r="I99" i="45" s="1"/>
  <c r="O17" i="44"/>
  <c r="I97" i="44"/>
  <c r="I99" i="44" s="1"/>
  <c r="O17" i="43"/>
  <c r="I97" i="43"/>
  <c r="I99" i="43" s="1"/>
  <c r="D17" i="42"/>
  <c r="T53" i="42"/>
  <c r="D17" i="41"/>
  <c r="O17" i="41"/>
  <c r="O17" i="40"/>
  <c r="I97" i="40"/>
  <c r="I99" i="40" s="1"/>
  <c r="I97" i="39"/>
  <c r="I99" i="39" s="1"/>
  <c r="O17" i="39"/>
  <c r="O17" i="38"/>
  <c r="I97" i="38"/>
  <c r="I99" i="38" s="1"/>
  <c r="O17" i="37"/>
  <c r="I97" i="37"/>
  <c r="D17" i="36"/>
  <c r="T17" i="36"/>
  <c r="O17" i="35"/>
  <c r="I97" i="35"/>
  <c r="I99" i="35" s="1"/>
  <c r="O17" i="34"/>
  <c r="I97" i="34"/>
  <c r="I99" i="34" s="1"/>
  <c r="O17" i="33"/>
  <c r="I97" i="33"/>
  <c r="I99" i="33" s="1"/>
  <c r="O17" i="32"/>
  <c r="I97" i="32"/>
  <c r="I99" i="32" s="1"/>
  <c r="I97" i="31"/>
  <c r="I99" i="31" s="1"/>
  <c r="O17" i="31"/>
  <c r="I99" i="30"/>
  <c r="T99" i="30"/>
  <c r="D35" i="30"/>
  <c r="O17" i="27"/>
  <c r="I97" i="27"/>
  <c r="I99" i="27" s="1"/>
  <c r="I99" i="26"/>
  <c r="D17" i="26"/>
  <c r="O17" i="26"/>
  <c r="O17" i="25"/>
  <c r="I97" i="25"/>
  <c r="I99" i="25" s="1"/>
  <c r="O17" i="24"/>
  <c r="I97" i="24"/>
  <c r="I99" i="24" s="1"/>
  <c r="I97" i="23"/>
  <c r="I99" i="23" s="1"/>
  <c r="O17" i="23"/>
  <c r="D17" i="22"/>
  <c r="O17" i="22"/>
  <c r="O17" i="21"/>
  <c r="I97" i="21"/>
  <c r="I99" i="21" s="1"/>
  <c r="I97" i="20"/>
  <c r="I99" i="20" s="1"/>
  <c r="T97" i="20"/>
  <c r="T99" i="20" s="1"/>
  <c r="I99" i="18"/>
  <c r="T99" i="18"/>
  <c r="I17" i="18"/>
  <c r="T99" i="13"/>
  <c r="I97" i="13"/>
  <c r="I99" i="13" s="1"/>
  <c r="O17" i="14"/>
  <c r="I97" i="14"/>
  <c r="I99" i="14" s="1"/>
  <c r="O17" i="11"/>
  <c r="I97" i="11"/>
  <c r="I99" i="11" s="1"/>
  <c r="I99" i="10"/>
  <c r="D17" i="10"/>
  <c r="O17" i="10"/>
  <c r="O17" i="9"/>
  <c r="I97" i="9"/>
  <c r="I99" i="9" s="1"/>
  <c r="O17" i="8"/>
  <c r="I97" i="8"/>
  <c r="I99" i="8" s="1"/>
  <c r="O17" i="7"/>
  <c r="I97" i="7"/>
  <c r="I99" i="7" s="1"/>
  <c r="D17" i="6"/>
  <c r="O17" i="6"/>
  <c r="I99" i="5"/>
  <c r="D17" i="5"/>
  <c r="O17" i="5"/>
  <c r="O17" i="4"/>
  <c r="I99" i="4"/>
  <c r="O17" i="3"/>
  <c r="I97" i="3"/>
  <c r="I99" i="3" s="1"/>
  <c r="T17" i="2"/>
  <c r="T98" i="2"/>
  <c r="T97" i="2"/>
  <c r="I97" i="2"/>
  <c r="I98" i="2"/>
  <c r="D17" i="2"/>
  <c r="J40" i="28"/>
  <c r="J41" i="28"/>
  <c r="J41" i="12"/>
  <c r="J40" i="12"/>
  <c r="I99" i="37" l="1"/>
  <c r="T99" i="2"/>
  <c r="I99" i="2"/>
  <c r="Y42" i="28"/>
  <c r="Y41" i="28"/>
  <c r="Y40" i="28"/>
  <c r="Y39" i="28"/>
  <c r="Y38" i="28"/>
  <c r="Y37" i="28"/>
  <c r="Y36" i="28"/>
  <c r="Y34" i="28"/>
  <c r="Y33" i="28"/>
  <c r="Y32" i="28"/>
  <c r="Y31" i="28"/>
  <c r="Y30" i="28"/>
  <c r="Y29" i="28"/>
  <c r="Y28" i="28"/>
  <c r="Y27" i="28"/>
  <c r="Y26" i="28"/>
  <c r="Y25" i="28"/>
  <c r="Y24" i="28"/>
  <c r="X42" i="28"/>
  <c r="X41" i="28"/>
  <c r="X40" i="28"/>
  <c r="X39" i="28"/>
  <c r="X38" i="28"/>
  <c r="X37" i="28"/>
  <c r="X36" i="28"/>
  <c r="X35" i="28"/>
  <c r="X34" i="28"/>
  <c r="X33" i="28"/>
  <c r="X32" i="28"/>
  <c r="X31" i="28"/>
  <c r="X30" i="28"/>
  <c r="X29" i="28"/>
  <c r="X28" i="28"/>
  <c r="X27" i="28"/>
  <c r="X26" i="28"/>
  <c r="X25" i="28"/>
  <c r="X24" i="28"/>
  <c r="W42" i="28"/>
  <c r="W41" i="28"/>
  <c r="W40" i="28"/>
  <c r="W39" i="28"/>
  <c r="W38" i="28"/>
  <c r="W37" i="28"/>
  <c r="W36" i="28"/>
  <c r="W35" i="28"/>
  <c r="W34" i="28"/>
  <c r="W33" i="28"/>
  <c r="W32" i="28"/>
  <c r="W31" i="28"/>
  <c r="W30" i="28"/>
  <c r="W29" i="28"/>
  <c r="W28" i="28"/>
  <c r="W27" i="28"/>
  <c r="W26" i="28"/>
  <c r="W25" i="28"/>
  <c r="W24" i="28"/>
  <c r="V42" i="28"/>
  <c r="V41" i="28"/>
  <c r="V40" i="28"/>
  <c r="V39" i="28"/>
  <c r="V38" i="28"/>
  <c r="V37" i="28"/>
  <c r="V36" i="28"/>
  <c r="V35" i="28"/>
  <c r="V34" i="28"/>
  <c r="V33" i="28"/>
  <c r="V32" i="28"/>
  <c r="V31" i="28"/>
  <c r="V30" i="28"/>
  <c r="V29" i="28"/>
  <c r="V28" i="28"/>
  <c r="V27" i="28"/>
  <c r="V26" i="28"/>
  <c r="V25" i="28"/>
  <c r="V24" i="28"/>
  <c r="U42" i="28"/>
  <c r="U41" i="28"/>
  <c r="U40" i="28"/>
  <c r="U39" i="28"/>
  <c r="U38" i="28"/>
  <c r="U37" i="28"/>
  <c r="U36" i="28"/>
  <c r="U35" i="28"/>
  <c r="U34" i="28"/>
  <c r="U33" i="28"/>
  <c r="U32" i="28"/>
  <c r="U31" i="28"/>
  <c r="U30" i="28"/>
  <c r="U29" i="28"/>
  <c r="U28" i="28"/>
  <c r="U27" i="28"/>
  <c r="U26" i="28"/>
  <c r="U25" i="28"/>
  <c r="U24" i="28"/>
  <c r="T42" i="28"/>
  <c r="T41" i="28"/>
  <c r="T40" i="28"/>
  <c r="T39" i="28"/>
  <c r="T38" i="28"/>
  <c r="T37" i="28"/>
  <c r="T36" i="28"/>
  <c r="T35" i="28"/>
  <c r="T34" i="28"/>
  <c r="T33" i="28"/>
  <c r="T32" i="28"/>
  <c r="T31" i="28"/>
  <c r="T30" i="28"/>
  <c r="T29" i="28"/>
  <c r="T28" i="28"/>
  <c r="T27" i="28"/>
  <c r="T26" i="28"/>
  <c r="T25" i="28"/>
  <c r="T24" i="28"/>
  <c r="S42" i="28"/>
  <c r="S41" i="28"/>
  <c r="S40" i="28"/>
  <c r="S39" i="28"/>
  <c r="S38" i="28"/>
  <c r="S37" i="28"/>
  <c r="S36" i="28"/>
  <c r="S35" i="28"/>
  <c r="S34" i="28"/>
  <c r="S33" i="28"/>
  <c r="S32" i="28"/>
  <c r="S31" i="28"/>
  <c r="S30" i="28"/>
  <c r="S29" i="28"/>
  <c r="S28" i="28"/>
  <c r="S27" i="28"/>
  <c r="S26" i="28"/>
  <c r="S25" i="28"/>
  <c r="S24" i="28"/>
  <c r="R42" i="28"/>
  <c r="R41" i="28"/>
  <c r="R40" i="28"/>
  <c r="R39" i="28"/>
  <c r="R38" i="28"/>
  <c r="R37" i="28"/>
  <c r="R36" i="28"/>
  <c r="R35" i="28"/>
  <c r="R34" i="28"/>
  <c r="R33" i="28"/>
  <c r="R32" i="28"/>
  <c r="R31" i="28"/>
  <c r="R30" i="28"/>
  <c r="R29" i="28"/>
  <c r="R28" i="28"/>
  <c r="R27" i="28"/>
  <c r="R26" i="28"/>
  <c r="R25" i="28"/>
  <c r="R24" i="28"/>
  <c r="Q42" i="28"/>
  <c r="Q41" i="28"/>
  <c r="Q40" i="28"/>
  <c r="Q39" i="28"/>
  <c r="Q38" i="28"/>
  <c r="Q37" i="28"/>
  <c r="Q36" i="28"/>
  <c r="Q35" i="28"/>
  <c r="Q34" i="28"/>
  <c r="Q33" i="28"/>
  <c r="Q32" i="28"/>
  <c r="Q31" i="28"/>
  <c r="Q30" i="28"/>
  <c r="Q29" i="28"/>
  <c r="Q28" i="28"/>
  <c r="Q27" i="28"/>
  <c r="Q26" i="28"/>
  <c r="Q25" i="28"/>
  <c r="Q24" i="28"/>
  <c r="P42" i="28"/>
  <c r="P41" i="28"/>
  <c r="P40" i="28"/>
  <c r="P39" i="28"/>
  <c r="P38" i="28"/>
  <c r="P37" i="28"/>
  <c r="P36" i="28"/>
  <c r="P34" i="28"/>
  <c r="P33" i="28"/>
  <c r="P32" i="28"/>
  <c r="P31" i="28"/>
  <c r="P30" i="28"/>
  <c r="P29" i="28"/>
  <c r="P28" i="28"/>
  <c r="P27" i="28"/>
  <c r="P26" i="28"/>
  <c r="P25" i="28"/>
  <c r="P24" i="28"/>
  <c r="O42" i="28"/>
  <c r="O41" i="28"/>
  <c r="O40" i="28"/>
  <c r="O39" i="28"/>
  <c r="O38" i="28"/>
  <c r="O37" i="28"/>
  <c r="O36" i="28"/>
  <c r="O34" i="28"/>
  <c r="O33" i="28"/>
  <c r="O32" i="28"/>
  <c r="O31" i="28"/>
  <c r="O30" i="28"/>
  <c r="O29" i="28"/>
  <c r="O28" i="28"/>
  <c r="O27" i="28"/>
  <c r="O26" i="28"/>
  <c r="O25" i="28"/>
  <c r="O24" i="28"/>
  <c r="L42" i="28"/>
  <c r="L41" i="28"/>
  <c r="L40" i="28"/>
  <c r="L39" i="28"/>
  <c r="L38" i="28"/>
  <c r="L37" i="28"/>
  <c r="L36" i="28"/>
  <c r="L34" i="28"/>
  <c r="L33" i="28"/>
  <c r="L32" i="28"/>
  <c r="L31" i="28"/>
  <c r="L30" i="28"/>
  <c r="L29" i="28"/>
  <c r="L28" i="28"/>
  <c r="L27" i="28"/>
  <c r="L25" i="28"/>
  <c r="L24" i="28"/>
  <c r="K43" i="28"/>
  <c r="K42" i="28"/>
  <c r="K40" i="28"/>
  <c r="K41" i="28"/>
  <c r="K39" i="28"/>
  <c r="K38" i="28"/>
  <c r="K37" i="28"/>
  <c r="K36" i="28"/>
  <c r="K35" i="28"/>
  <c r="K34" i="28"/>
  <c r="K33" i="28"/>
  <c r="K32" i="28"/>
  <c r="K31" i="28"/>
  <c r="K30" i="28"/>
  <c r="K29" i="28"/>
  <c r="K28" i="28"/>
  <c r="K26" i="28"/>
  <c r="K27" i="28"/>
  <c r="K25" i="28"/>
  <c r="K24" i="28"/>
  <c r="K23" i="28"/>
  <c r="J38" i="28"/>
  <c r="J43" i="28"/>
  <c r="J42" i="28"/>
  <c r="J39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C42" i="28"/>
  <c r="C41" i="28"/>
  <c r="C40" i="28"/>
  <c r="C39" i="28"/>
  <c r="C38" i="28"/>
  <c r="C37" i="28"/>
  <c r="C36" i="28"/>
  <c r="C34" i="28"/>
  <c r="C33" i="28"/>
  <c r="C32" i="28"/>
  <c r="C31" i="28"/>
  <c r="C30" i="28"/>
  <c r="C29" i="28"/>
  <c r="C28" i="28"/>
  <c r="C27" i="28"/>
  <c r="C26" i="28"/>
  <c r="C25" i="28"/>
  <c r="C24" i="28"/>
  <c r="B42" i="28"/>
  <c r="B41" i="28"/>
  <c r="B40" i="28"/>
  <c r="B39" i="28"/>
  <c r="B38" i="28"/>
  <c r="B37" i="28"/>
  <c r="B36" i="28"/>
  <c r="B34" i="28"/>
  <c r="B33" i="28"/>
  <c r="B32" i="28"/>
  <c r="B31" i="28"/>
  <c r="B30" i="28"/>
  <c r="B29" i="28"/>
  <c r="B28" i="28"/>
  <c r="B27" i="28"/>
  <c r="B25" i="28"/>
  <c r="B24" i="28"/>
  <c r="Y42" i="12"/>
  <c r="Y41" i="12"/>
  <c r="Z41" i="28" s="1"/>
  <c r="Y40" i="12"/>
  <c r="Y39" i="12"/>
  <c r="Y38" i="12"/>
  <c r="Y37" i="12"/>
  <c r="Y36" i="12"/>
  <c r="Z36" i="28" s="1"/>
  <c r="Y34" i="12"/>
  <c r="Y33" i="12"/>
  <c r="Z33" i="28" s="1"/>
  <c r="Y32" i="12"/>
  <c r="Z32" i="28" s="1"/>
  <c r="Y31" i="12"/>
  <c r="Z31" i="28" s="1"/>
  <c r="Y30" i="12"/>
  <c r="Y29" i="12"/>
  <c r="Y28" i="12"/>
  <c r="Y27" i="12"/>
  <c r="Z27" i="28" s="1"/>
  <c r="Y26" i="12"/>
  <c r="Z26" i="28" s="1"/>
  <c r="Y25" i="12"/>
  <c r="Y24" i="12"/>
  <c r="Z24" i="28" s="1"/>
  <c r="X42" i="12"/>
  <c r="X41" i="12"/>
  <c r="X40" i="12"/>
  <c r="X39" i="12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24" i="12"/>
  <c r="W42" i="12"/>
  <c r="W41" i="12"/>
  <c r="W40" i="12"/>
  <c r="W39" i="12"/>
  <c r="W38" i="12"/>
  <c r="W37" i="12"/>
  <c r="W36" i="12"/>
  <c r="W35" i="12"/>
  <c r="W34" i="12"/>
  <c r="W33" i="12"/>
  <c r="W32" i="12"/>
  <c r="W31" i="12"/>
  <c r="W30" i="12"/>
  <c r="W29" i="12"/>
  <c r="W28" i="12"/>
  <c r="W27" i="12"/>
  <c r="W26" i="12"/>
  <c r="W25" i="12"/>
  <c r="W24" i="12"/>
  <c r="V42" i="12"/>
  <c r="V41" i="12"/>
  <c r="V40" i="12"/>
  <c r="V39" i="12"/>
  <c r="V38" i="12"/>
  <c r="V37" i="12"/>
  <c r="V36" i="12"/>
  <c r="V35" i="12"/>
  <c r="V34" i="12"/>
  <c r="V33" i="12"/>
  <c r="V32" i="12"/>
  <c r="V31" i="12"/>
  <c r="V30" i="12"/>
  <c r="V29" i="12"/>
  <c r="V28" i="12"/>
  <c r="V27" i="12"/>
  <c r="V26" i="12"/>
  <c r="V25" i="12"/>
  <c r="V24" i="12"/>
  <c r="U42" i="12"/>
  <c r="U41" i="12"/>
  <c r="U40" i="12"/>
  <c r="U39" i="12"/>
  <c r="U38" i="12"/>
  <c r="U37" i="12"/>
  <c r="U36" i="12"/>
  <c r="U35" i="12"/>
  <c r="U34" i="12"/>
  <c r="U33" i="12"/>
  <c r="U32" i="12"/>
  <c r="U31" i="12"/>
  <c r="U30" i="12"/>
  <c r="U29" i="12"/>
  <c r="U28" i="12"/>
  <c r="U27" i="12"/>
  <c r="U26" i="12"/>
  <c r="U25" i="12"/>
  <c r="U24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S42" i="12"/>
  <c r="S41" i="12"/>
  <c r="S40" i="12"/>
  <c r="S39" i="12"/>
  <c r="S38" i="12"/>
  <c r="S36" i="12"/>
  <c r="S37" i="12"/>
  <c r="S35" i="12"/>
  <c r="S34" i="12"/>
  <c r="S33" i="12"/>
  <c r="S32" i="12"/>
  <c r="S31" i="12"/>
  <c r="S30" i="12"/>
  <c r="S29" i="12"/>
  <c r="S28" i="12"/>
  <c r="S27" i="12"/>
  <c r="S26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6" i="12"/>
  <c r="S5" i="12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S25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B23" i="28"/>
  <c r="P42" i="12"/>
  <c r="P41" i="12"/>
  <c r="P40" i="12"/>
  <c r="P39" i="12"/>
  <c r="Z39" i="12" s="1"/>
  <c r="P38" i="12"/>
  <c r="P37" i="12"/>
  <c r="P36" i="12"/>
  <c r="P34" i="12"/>
  <c r="P33" i="12"/>
  <c r="P32" i="12"/>
  <c r="P31" i="12"/>
  <c r="P30" i="12"/>
  <c r="Z30" i="12" s="1"/>
  <c r="P29" i="12"/>
  <c r="P28" i="12"/>
  <c r="P27" i="12"/>
  <c r="P26" i="12"/>
  <c r="P25" i="12"/>
  <c r="P24" i="12"/>
  <c r="O42" i="12"/>
  <c r="O41" i="12"/>
  <c r="O40" i="12"/>
  <c r="O39" i="12"/>
  <c r="O38" i="12"/>
  <c r="O37" i="12"/>
  <c r="O36" i="12"/>
  <c r="O34" i="12"/>
  <c r="O33" i="12"/>
  <c r="O32" i="12"/>
  <c r="O31" i="12"/>
  <c r="O30" i="12"/>
  <c r="O29" i="12"/>
  <c r="O28" i="12"/>
  <c r="O27" i="12"/>
  <c r="O26" i="12"/>
  <c r="O25" i="12"/>
  <c r="O24" i="12"/>
  <c r="L42" i="12"/>
  <c r="L41" i="12"/>
  <c r="L40" i="12"/>
  <c r="L39" i="12"/>
  <c r="L38" i="12"/>
  <c r="L37" i="12"/>
  <c r="L36" i="12"/>
  <c r="L34" i="12"/>
  <c r="L33" i="12"/>
  <c r="L32" i="12"/>
  <c r="M32" i="28" s="1"/>
  <c r="L31" i="12"/>
  <c r="M31" i="28" s="1"/>
  <c r="L30" i="12"/>
  <c r="L29" i="12"/>
  <c r="L28" i="12"/>
  <c r="L27" i="12"/>
  <c r="M27" i="28" s="1"/>
  <c r="L25" i="12"/>
  <c r="L24" i="12"/>
  <c r="M24" i="28" s="1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J42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43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C42" i="12"/>
  <c r="C41" i="12"/>
  <c r="C40" i="12"/>
  <c r="C39" i="12"/>
  <c r="C38" i="12"/>
  <c r="C37" i="12"/>
  <c r="C36" i="12"/>
  <c r="C34" i="12"/>
  <c r="C33" i="12"/>
  <c r="C32" i="12"/>
  <c r="C31" i="12"/>
  <c r="C30" i="12"/>
  <c r="C29" i="12"/>
  <c r="C28" i="12"/>
  <c r="C27" i="12"/>
  <c r="C26" i="12"/>
  <c r="C25" i="12"/>
  <c r="C24" i="12"/>
  <c r="B42" i="12"/>
  <c r="B41" i="12"/>
  <c r="B40" i="12"/>
  <c r="B39" i="12"/>
  <c r="B38" i="12"/>
  <c r="B37" i="12"/>
  <c r="B36" i="12"/>
  <c r="B34" i="12"/>
  <c r="B33" i="12"/>
  <c r="M33" i="12" s="1"/>
  <c r="B32" i="12"/>
  <c r="B31" i="12"/>
  <c r="B30" i="12"/>
  <c r="B29" i="12"/>
  <c r="B28" i="12"/>
  <c r="B27" i="12"/>
  <c r="X43" i="28"/>
  <c r="W43" i="28"/>
  <c r="V43" i="28"/>
  <c r="U43" i="28"/>
  <c r="T43" i="28"/>
  <c r="S43" i="28"/>
  <c r="R43" i="28"/>
  <c r="Q43" i="28"/>
  <c r="P43" i="28"/>
  <c r="C43" i="28"/>
  <c r="B43" i="28"/>
  <c r="O43" i="12"/>
  <c r="L43" i="12"/>
  <c r="P35" i="28"/>
  <c r="Y35" i="28"/>
  <c r="C35" i="28"/>
  <c r="Y35" i="12"/>
  <c r="L35" i="12"/>
  <c r="B25" i="12"/>
  <c r="L26" i="28"/>
  <c r="B24" i="12"/>
  <c r="V22" i="12"/>
  <c r="T22" i="28"/>
  <c r="R22" i="28"/>
  <c r="R22" i="12"/>
  <c r="Q22" i="12"/>
  <c r="W21" i="28"/>
  <c r="U21" i="12"/>
  <c r="F21" i="28"/>
  <c r="D21" i="28"/>
  <c r="R21" i="12"/>
  <c r="P21" i="28"/>
  <c r="C21" i="28"/>
  <c r="B21" i="28"/>
  <c r="W20" i="12"/>
  <c r="Q20" i="28"/>
  <c r="E20" i="28"/>
  <c r="B20" i="28"/>
  <c r="C20" i="12"/>
  <c r="H19" i="28"/>
  <c r="K18" i="28"/>
  <c r="Q18" i="12"/>
  <c r="B18" i="28"/>
  <c r="P18" i="12"/>
  <c r="U17" i="28"/>
  <c r="I17" i="28"/>
  <c r="D17" i="28"/>
  <c r="V16" i="12"/>
  <c r="G16" i="28"/>
  <c r="Q16" i="12"/>
  <c r="P16" i="28"/>
  <c r="O16" i="28"/>
  <c r="C16" i="28"/>
  <c r="M30" i="28"/>
  <c r="M29" i="28"/>
  <c r="M33" i="28"/>
  <c r="M34" i="28"/>
  <c r="C4" i="28"/>
  <c r="I23" i="28"/>
  <c r="F23" i="28"/>
  <c r="E23" i="28"/>
  <c r="P23" i="28"/>
  <c r="Y23" i="28"/>
  <c r="L23" i="28"/>
  <c r="C23" i="12"/>
  <c r="V15" i="28"/>
  <c r="T15" i="28"/>
  <c r="R15" i="28"/>
  <c r="E15" i="28"/>
  <c r="R15" i="12"/>
  <c r="P15" i="28"/>
  <c r="Y15" i="28"/>
  <c r="C15" i="28"/>
  <c r="L15" i="28"/>
  <c r="C15" i="12"/>
  <c r="B15" i="12"/>
  <c r="X14" i="28"/>
  <c r="G14" i="12"/>
  <c r="R14" i="28"/>
  <c r="P14" i="28"/>
  <c r="O14" i="28"/>
  <c r="B14" i="28"/>
  <c r="P14" i="12"/>
  <c r="U13" i="28"/>
  <c r="I13" i="28"/>
  <c r="G13" i="28"/>
  <c r="F13" i="12"/>
  <c r="Q13" i="28"/>
  <c r="D13" i="28"/>
  <c r="Y13" i="28"/>
  <c r="C13" i="28"/>
  <c r="L13" i="28"/>
  <c r="T12" i="28"/>
  <c r="T12" i="12"/>
  <c r="R12" i="28"/>
  <c r="R12" i="12"/>
  <c r="Q12" i="12"/>
  <c r="P12" i="28"/>
  <c r="O12" i="28"/>
  <c r="L12" i="28"/>
  <c r="Q11" i="28"/>
  <c r="P11" i="28"/>
  <c r="Y11" i="28"/>
  <c r="B11" i="28"/>
  <c r="U10" i="28"/>
  <c r="S10" i="28"/>
  <c r="F10" i="28"/>
  <c r="R10" i="28"/>
  <c r="O10" i="28"/>
  <c r="B10" i="28"/>
  <c r="W9" i="12"/>
  <c r="Q9" i="28"/>
  <c r="D9" i="28"/>
  <c r="P9" i="28"/>
  <c r="O9" i="28"/>
  <c r="C9" i="28"/>
  <c r="L9" i="28"/>
  <c r="J8" i="12"/>
  <c r="U8" i="28"/>
  <c r="I8" i="28"/>
  <c r="H8" i="28"/>
  <c r="F8" i="12"/>
  <c r="Q8" i="28"/>
  <c r="E8" i="28"/>
  <c r="D8" i="28"/>
  <c r="Q8" i="12"/>
  <c r="Y8" i="28"/>
  <c r="L8" i="28"/>
  <c r="X7" i="28"/>
  <c r="U7" i="12"/>
  <c r="T7" i="28"/>
  <c r="S7" i="28"/>
  <c r="G7" i="28"/>
  <c r="F7" i="28"/>
  <c r="S7" i="12"/>
  <c r="R7" i="28"/>
  <c r="Q7" i="28"/>
  <c r="E7" i="28"/>
  <c r="D7" i="28"/>
  <c r="E7" i="12"/>
  <c r="P7" i="28"/>
  <c r="O7" i="28"/>
  <c r="C7" i="28"/>
  <c r="C7" i="12"/>
  <c r="H6" i="28"/>
  <c r="G6" i="28"/>
  <c r="F6" i="28"/>
  <c r="F6" i="12"/>
  <c r="R6" i="28"/>
  <c r="Q6" i="28"/>
  <c r="E6" i="28"/>
  <c r="D6" i="28"/>
  <c r="Y6" i="28"/>
  <c r="U5" i="12"/>
  <c r="S5" i="28"/>
  <c r="D5" i="28"/>
  <c r="Q5" i="12"/>
  <c r="O5" i="28"/>
  <c r="C5" i="28"/>
  <c r="L5" i="28"/>
  <c r="X23" i="28"/>
  <c r="X22" i="28"/>
  <c r="X21" i="28"/>
  <c r="X20" i="28"/>
  <c r="X19" i="28"/>
  <c r="X18" i="28"/>
  <c r="X17" i="28"/>
  <c r="X16" i="28"/>
  <c r="X15" i="28"/>
  <c r="X13" i="28"/>
  <c r="X12" i="28"/>
  <c r="X11" i="28"/>
  <c r="X10" i="28"/>
  <c r="X9" i="28"/>
  <c r="X8" i="28"/>
  <c r="X6" i="28"/>
  <c r="X5" i="28"/>
  <c r="X4" i="28"/>
  <c r="W23" i="28"/>
  <c r="W22" i="28"/>
  <c r="W20" i="28"/>
  <c r="W19" i="28"/>
  <c r="W18" i="28"/>
  <c r="W17" i="28"/>
  <c r="W16" i="28"/>
  <c r="W15" i="28"/>
  <c r="W14" i="28"/>
  <c r="W13" i="28"/>
  <c r="W12" i="28"/>
  <c r="W11" i="28"/>
  <c r="W10" i="28"/>
  <c r="W9" i="28"/>
  <c r="W8" i="28"/>
  <c r="W7" i="28"/>
  <c r="W6" i="28"/>
  <c r="W5" i="28"/>
  <c r="V23" i="28"/>
  <c r="V22" i="28"/>
  <c r="V21" i="28"/>
  <c r="V20" i="28"/>
  <c r="V19" i="28"/>
  <c r="V17" i="28"/>
  <c r="V16" i="28"/>
  <c r="V14" i="28"/>
  <c r="V13" i="28"/>
  <c r="V12" i="28"/>
  <c r="V11" i="28"/>
  <c r="V10" i="28"/>
  <c r="V9" i="28"/>
  <c r="V8" i="28"/>
  <c r="V7" i="28"/>
  <c r="V6" i="28"/>
  <c r="V5" i="28"/>
  <c r="V4" i="28"/>
  <c r="U23" i="28"/>
  <c r="U22" i="28"/>
  <c r="U21" i="28"/>
  <c r="U19" i="28"/>
  <c r="U18" i="28"/>
  <c r="U16" i="28"/>
  <c r="U15" i="28"/>
  <c r="U14" i="28"/>
  <c r="U12" i="28"/>
  <c r="U11" i="28"/>
  <c r="U9" i="28"/>
  <c r="U7" i="28"/>
  <c r="U6" i="28"/>
  <c r="U5" i="28"/>
  <c r="T23" i="28"/>
  <c r="T21" i="28"/>
  <c r="T20" i="28"/>
  <c r="T19" i="28"/>
  <c r="T18" i="28"/>
  <c r="T17" i="28"/>
  <c r="T14" i="28"/>
  <c r="T13" i="28"/>
  <c r="T11" i="28"/>
  <c r="T10" i="28"/>
  <c r="T9" i="28"/>
  <c r="T8" i="28"/>
  <c r="T6" i="28"/>
  <c r="T5" i="28"/>
  <c r="T4" i="28"/>
  <c r="S23" i="28"/>
  <c r="S22" i="28"/>
  <c r="S20" i="28"/>
  <c r="S19" i="28"/>
  <c r="S18" i="28"/>
  <c r="S17" i="28"/>
  <c r="S16" i="28"/>
  <c r="S15" i="28"/>
  <c r="S14" i="28"/>
  <c r="S13" i="28"/>
  <c r="S12" i="28"/>
  <c r="S11" i="28"/>
  <c r="S9" i="28"/>
  <c r="S8" i="28"/>
  <c r="S6" i="28"/>
  <c r="R23" i="28"/>
  <c r="R21" i="28"/>
  <c r="R20" i="28"/>
  <c r="R19" i="28"/>
  <c r="R17" i="28"/>
  <c r="R16" i="28"/>
  <c r="R13" i="28"/>
  <c r="R11" i="28"/>
  <c r="R9" i="28"/>
  <c r="R8" i="28"/>
  <c r="R5" i="28"/>
  <c r="R4" i="28"/>
  <c r="Q23" i="28"/>
  <c r="Q22" i="28"/>
  <c r="Q21" i="28"/>
  <c r="Q19" i="28"/>
  <c r="Q18" i="28"/>
  <c r="Q17" i="28"/>
  <c r="Q16" i="28"/>
  <c r="Q15" i="28"/>
  <c r="Q14" i="28"/>
  <c r="Q12" i="28"/>
  <c r="Q10" i="28"/>
  <c r="Q5" i="28"/>
  <c r="Q4" i="28"/>
  <c r="P22" i="28"/>
  <c r="P20" i="28"/>
  <c r="P19" i="28"/>
  <c r="P18" i="28"/>
  <c r="P17" i="28"/>
  <c r="P13" i="28"/>
  <c r="P10" i="28"/>
  <c r="P8" i="28"/>
  <c r="P6" i="28"/>
  <c r="P5" i="28"/>
  <c r="O23" i="28"/>
  <c r="O21" i="28"/>
  <c r="O20" i="28"/>
  <c r="O19" i="28"/>
  <c r="O17" i="28"/>
  <c r="O15" i="28"/>
  <c r="O13" i="28"/>
  <c r="O11" i="28"/>
  <c r="O8" i="28"/>
  <c r="O6" i="28"/>
  <c r="K22" i="28"/>
  <c r="K21" i="28"/>
  <c r="K20" i="28"/>
  <c r="K19" i="28"/>
  <c r="K17" i="28"/>
  <c r="K16" i="28"/>
  <c r="K15" i="28"/>
  <c r="K14" i="28"/>
  <c r="K13" i="28"/>
  <c r="K12" i="28"/>
  <c r="K11" i="28"/>
  <c r="K10" i="28"/>
  <c r="K9" i="28"/>
  <c r="K8" i="28"/>
  <c r="K7" i="28"/>
  <c r="K6" i="28"/>
  <c r="K5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J5" i="28"/>
  <c r="I22" i="28"/>
  <c r="I21" i="28"/>
  <c r="I19" i="28"/>
  <c r="I18" i="28"/>
  <c r="I16" i="28"/>
  <c r="I15" i="28"/>
  <c r="I14" i="28"/>
  <c r="I12" i="28"/>
  <c r="I11" i="28"/>
  <c r="I10" i="28"/>
  <c r="I9" i="28"/>
  <c r="I7" i="28"/>
  <c r="I6" i="28"/>
  <c r="I5" i="28"/>
  <c r="I4" i="28"/>
  <c r="H20" i="28"/>
  <c r="H23" i="28"/>
  <c r="H22" i="28"/>
  <c r="H21" i="28"/>
  <c r="H18" i="28"/>
  <c r="H16" i="28"/>
  <c r="H15" i="28"/>
  <c r="H14" i="28"/>
  <c r="H13" i="28"/>
  <c r="H12" i="28"/>
  <c r="H11" i="28"/>
  <c r="H10" i="28"/>
  <c r="H9" i="28"/>
  <c r="H7" i="28"/>
  <c r="H5" i="28"/>
  <c r="H4" i="28"/>
  <c r="G23" i="28"/>
  <c r="G22" i="28"/>
  <c r="G21" i="28"/>
  <c r="G20" i="28"/>
  <c r="G19" i="28"/>
  <c r="G18" i="28"/>
  <c r="G17" i="28"/>
  <c r="G15" i="28"/>
  <c r="G14" i="28"/>
  <c r="G12" i="28"/>
  <c r="G11" i="28"/>
  <c r="G10" i="28"/>
  <c r="G9" i="28"/>
  <c r="G8" i="28"/>
  <c r="G5" i="28"/>
  <c r="F22" i="28"/>
  <c r="F20" i="28"/>
  <c r="F19" i="28"/>
  <c r="F18" i="28"/>
  <c r="F17" i="28"/>
  <c r="F16" i="28"/>
  <c r="F15" i="28"/>
  <c r="F14" i="28"/>
  <c r="F13" i="28"/>
  <c r="F12" i="28"/>
  <c r="F11" i="28"/>
  <c r="F9" i="28"/>
  <c r="F8" i="28"/>
  <c r="F5" i="28"/>
  <c r="E22" i="28"/>
  <c r="E21" i="28"/>
  <c r="E18" i="28"/>
  <c r="E16" i="28"/>
  <c r="E14" i="28"/>
  <c r="E13" i="28"/>
  <c r="E12" i="28"/>
  <c r="E11" i="28"/>
  <c r="E10" i="28"/>
  <c r="E9" i="28"/>
  <c r="E5" i="28"/>
  <c r="E4" i="28"/>
  <c r="D23" i="28"/>
  <c r="D22" i="28"/>
  <c r="D20" i="28"/>
  <c r="D18" i="28"/>
  <c r="D16" i="28"/>
  <c r="D15" i="28"/>
  <c r="D14" i="28"/>
  <c r="D12" i="28"/>
  <c r="D11" i="28"/>
  <c r="D10" i="28"/>
  <c r="D4" i="28"/>
  <c r="C23" i="28"/>
  <c r="C22" i="28"/>
  <c r="C20" i="28"/>
  <c r="C19" i="28"/>
  <c r="C17" i="28"/>
  <c r="C14" i="28"/>
  <c r="C12" i="28"/>
  <c r="C11" i="28"/>
  <c r="C10" i="28"/>
  <c r="C8" i="28"/>
  <c r="C6" i="28"/>
  <c r="B22" i="28"/>
  <c r="B19" i="28"/>
  <c r="B17" i="28"/>
  <c r="B16" i="28"/>
  <c r="X23" i="12"/>
  <c r="X22" i="12"/>
  <c r="X21" i="12"/>
  <c r="X20" i="12"/>
  <c r="X19" i="12"/>
  <c r="X17" i="12"/>
  <c r="X16" i="12"/>
  <c r="X15" i="12"/>
  <c r="X14" i="12"/>
  <c r="X13" i="12"/>
  <c r="X12" i="12"/>
  <c r="X11" i="12"/>
  <c r="X10" i="12"/>
  <c r="X9" i="12"/>
  <c r="X8" i="12"/>
  <c r="X7" i="12"/>
  <c r="X6" i="12"/>
  <c r="X5" i="12"/>
  <c r="X4" i="12"/>
  <c r="W22" i="12"/>
  <c r="W21" i="12"/>
  <c r="W23" i="12"/>
  <c r="W18" i="12"/>
  <c r="W17" i="12"/>
  <c r="W16" i="12"/>
  <c r="W15" i="12"/>
  <c r="W14" i="12"/>
  <c r="W12" i="12"/>
  <c r="W11" i="12"/>
  <c r="W8" i="12"/>
  <c r="W7" i="12"/>
  <c r="W6" i="12"/>
  <c r="W5" i="12"/>
  <c r="V21" i="12"/>
  <c r="V20" i="12"/>
  <c r="V19" i="12"/>
  <c r="V18" i="12"/>
  <c r="V17" i="12"/>
  <c r="V15" i="12"/>
  <c r="V14" i="12"/>
  <c r="V13" i="12"/>
  <c r="V12" i="12"/>
  <c r="V11" i="12"/>
  <c r="V10" i="12"/>
  <c r="V9" i="12"/>
  <c r="V8" i="12"/>
  <c r="V7" i="12"/>
  <c r="V6" i="12"/>
  <c r="V5" i="12"/>
  <c r="V4" i="12"/>
  <c r="U23" i="12"/>
  <c r="U22" i="12"/>
  <c r="U20" i="12"/>
  <c r="U19" i="12"/>
  <c r="U18" i="12"/>
  <c r="U17" i="12"/>
  <c r="U16" i="12"/>
  <c r="U15" i="12"/>
  <c r="U14" i="12"/>
  <c r="U12" i="12"/>
  <c r="U13" i="12"/>
  <c r="U11" i="12"/>
  <c r="U10" i="12"/>
  <c r="U9" i="12"/>
  <c r="U8" i="12"/>
  <c r="U6" i="12"/>
  <c r="T23" i="12"/>
  <c r="T22" i="12"/>
  <c r="T21" i="12"/>
  <c r="T20" i="12"/>
  <c r="T19" i="12"/>
  <c r="T17" i="12"/>
  <c r="T16" i="12"/>
  <c r="T15" i="12"/>
  <c r="T14" i="12"/>
  <c r="T11" i="12"/>
  <c r="T10" i="12"/>
  <c r="T9" i="12"/>
  <c r="T8" i="12"/>
  <c r="T6" i="12"/>
  <c r="T5" i="12"/>
  <c r="T4" i="12"/>
  <c r="R23" i="12"/>
  <c r="R20" i="12"/>
  <c r="R19" i="12"/>
  <c r="R18" i="12"/>
  <c r="R17" i="12"/>
  <c r="R16" i="12"/>
  <c r="R14" i="12"/>
  <c r="R13" i="12"/>
  <c r="R11" i="12"/>
  <c r="R10" i="12"/>
  <c r="R9" i="12"/>
  <c r="R8" i="12"/>
  <c r="R6" i="12"/>
  <c r="R5" i="12"/>
  <c r="R4" i="12"/>
  <c r="Q23" i="12"/>
  <c r="Q20" i="12"/>
  <c r="Q19" i="12"/>
  <c r="Q17" i="12"/>
  <c r="Q15" i="12"/>
  <c r="Q14" i="12"/>
  <c r="Q13" i="12"/>
  <c r="Q11" i="12"/>
  <c r="Q10" i="12"/>
  <c r="Q9" i="12"/>
  <c r="Q7" i="12"/>
  <c r="Q6" i="12"/>
  <c r="Q4" i="12"/>
  <c r="P8" i="12"/>
  <c r="P6" i="12"/>
  <c r="P23" i="12"/>
  <c r="P22" i="12"/>
  <c r="P21" i="12"/>
  <c r="P20" i="12"/>
  <c r="P19" i="12"/>
  <c r="P15" i="12"/>
  <c r="P13" i="12"/>
  <c r="P10" i="12"/>
  <c r="P9" i="12"/>
  <c r="P7" i="12"/>
  <c r="P5" i="12"/>
  <c r="O21" i="12"/>
  <c r="O16" i="12"/>
  <c r="O15" i="12"/>
  <c r="O14" i="12"/>
  <c r="O12" i="12"/>
  <c r="K23" i="12"/>
  <c r="K22" i="12"/>
  <c r="K21" i="12"/>
  <c r="K20" i="12"/>
  <c r="K18" i="12"/>
  <c r="K17" i="12"/>
  <c r="K16" i="12"/>
  <c r="K15" i="12"/>
  <c r="K14" i="12"/>
  <c r="K13" i="12"/>
  <c r="K12" i="12"/>
  <c r="K11" i="12"/>
  <c r="K10" i="12"/>
  <c r="K9" i="12"/>
  <c r="K7" i="12"/>
  <c r="K6" i="12"/>
  <c r="K5" i="12"/>
  <c r="J23" i="12"/>
  <c r="J22" i="12"/>
  <c r="J20" i="12"/>
  <c r="J21" i="12"/>
  <c r="J18" i="12"/>
  <c r="J16" i="12"/>
  <c r="J15" i="12"/>
  <c r="J14" i="12"/>
  <c r="J13" i="12"/>
  <c r="J12" i="12"/>
  <c r="J11" i="12"/>
  <c r="J10" i="12"/>
  <c r="J9" i="12"/>
  <c r="J7" i="12"/>
  <c r="J6" i="12"/>
  <c r="J5" i="12"/>
  <c r="I14" i="12"/>
  <c r="I20" i="12"/>
  <c r="I19" i="12"/>
  <c r="I21" i="12"/>
  <c r="I22" i="12"/>
  <c r="I17" i="12"/>
  <c r="I16" i="12"/>
  <c r="I15" i="12"/>
  <c r="I12" i="12"/>
  <c r="I11" i="12"/>
  <c r="I9" i="12"/>
  <c r="I10" i="12"/>
  <c r="I8" i="12"/>
  <c r="I7" i="12"/>
  <c r="I6" i="12"/>
  <c r="I5" i="12"/>
  <c r="I4" i="12"/>
  <c r="H23" i="12"/>
  <c r="H22" i="12"/>
  <c r="H21" i="12"/>
  <c r="H20" i="12"/>
  <c r="H19" i="12"/>
  <c r="H17" i="12"/>
  <c r="H16" i="12"/>
  <c r="H15" i="12"/>
  <c r="H14" i="12"/>
  <c r="H13" i="12"/>
  <c r="H12" i="12"/>
  <c r="H11" i="12"/>
  <c r="H9" i="12"/>
  <c r="H8" i="12"/>
  <c r="H7" i="12"/>
  <c r="H6" i="12"/>
  <c r="H5" i="12"/>
  <c r="H4" i="12"/>
  <c r="G22" i="12"/>
  <c r="G21" i="12"/>
  <c r="G20" i="12"/>
  <c r="G18" i="12"/>
  <c r="G16" i="12"/>
  <c r="G15" i="12"/>
  <c r="G13" i="12"/>
  <c r="G12" i="12"/>
  <c r="G11" i="12"/>
  <c r="G10" i="12"/>
  <c r="G9" i="12"/>
  <c r="G5" i="12"/>
  <c r="F23" i="12"/>
  <c r="F22" i="12"/>
  <c r="F21" i="12"/>
  <c r="F20" i="12"/>
  <c r="F18" i="12"/>
  <c r="F16" i="12"/>
  <c r="F15" i="12"/>
  <c r="F14" i="12"/>
  <c r="F12" i="12"/>
  <c r="F11" i="12"/>
  <c r="F10" i="12"/>
  <c r="F9" i="12"/>
  <c r="F7" i="12"/>
  <c r="F5" i="12"/>
  <c r="E23" i="12"/>
  <c r="E20" i="12"/>
  <c r="E19" i="12"/>
  <c r="E17" i="12"/>
  <c r="E15" i="12"/>
  <c r="E14" i="12"/>
  <c r="E13" i="12"/>
  <c r="E12" i="12"/>
  <c r="E10" i="12"/>
  <c r="E8" i="12"/>
  <c r="E6" i="12"/>
  <c r="E4" i="12"/>
  <c r="D23" i="12"/>
  <c r="D22" i="12"/>
  <c r="D21" i="12"/>
  <c r="D20" i="12"/>
  <c r="D19" i="12"/>
  <c r="D17" i="12"/>
  <c r="D16" i="12"/>
  <c r="D15" i="12"/>
  <c r="D14" i="12"/>
  <c r="D13" i="12"/>
  <c r="D12" i="12"/>
  <c r="D9" i="12"/>
  <c r="D8" i="12"/>
  <c r="D7" i="12"/>
  <c r="D5" i="12"/>
  <c r="D4" i="12"/>
  <c r="C18" i="12"/>
  <c r="C16" i="12"/>
  <c r="C21" i="12"/>
  <c r="C22" i="12"/>
  <c r="C14" i="12"/>
  <c r="C12" i="12"/>
  <c r="C11" i="12"/>
  <c r="C10" i="12"/>
  <c r="C9" i="12"/>
  <c r="C5" i="12"/>
  <c r="B22" i="12"/>
  <c r="B20" i="12"/>
  <c r="B18" i="12"/>
  <c r="B17" i="12"/>
  <c r="B16" i="12"/>
  <c r="W4" i="28"/>
  <c r="W4" i="12"/>
  <c r="P4" i="28"/>
  <c r="P4" i="12"/>
  <c r="O4" i="28"/>
  <c r="O4" i="12"/>
  <c r="S4" i="28"/>
  <c r="S4" i="12"/>
  <c r="U4" i="28"/>
  <c r="U4" i="12"/>
  <c r="K4" i="12"/>
  <c r="K4" i="28"/>
  <c r="J4" i="28"/>
  <c r="J4" i="12"/>
  <c r="G4" i="28"/>
  <c r="F4" i="28"/>
  <c r="C4" i="12"/>
  <c r="B4" i="12"/>
  <c r="B4" i="28"/>
  <c r="Z42" i="12" l="1"/>
  <c r="Z38" i="12"/>
  <c r="Z37" i="28"/>
  <c r="Z36" i="12"/>
  <c r="M34" i="12"/>
  <c r="Z33" i="12"/>
  <c r="M29" i="12"/>
  <c r="Z29" i="28"/>
  <c r="M28" i="12"/>
  <c r="Z28" i="12"/>
  <c r="Z28" i="28"/>
  <c r="M28" i="28"/>
  <c r="M25" i="28"/>
  <c r="M24" i="12"/>
  <c r="Z42" i="28"/>
  <c r="Z41" i="12"/>
  <c r="Z40" i="12"/>
  <c r="Z40" i="28"/>
  <c r="Z39" i="28"/>
  <c r="Z38" i="28"/>
  <c r="Z37" i="12"/>
  <c r="Z34" i="12"/>
  <c r="Z34" i="28"/>
  <c r="M32" i="12"/>
  <c r="Z32" i="12"/>
  <c r="Z31" i="12"/>
  <c r="M31" i="12"/>
  <c r="M30" i="12"/>
  <c r="Z29" i="12"/>
  <c r="M27" i="12"/>
  <c r="Z27" i="12"/>
  <c r="Z26" i="12"/>
  <c r="Z25" i="12"/>
  <c r="Z25" i="28"/>
  <c r="Z4" i="12"/>
  <c r="Z30" i="28"/>
  <c r="K45" i="28"/>
  <c r="K49" i="28" s="1"/>
  <c r="H45" i="28"/>
  <c r="H49" i="28" s="1"/>
  <c r="X45" i="28"/>
  <c r="X49" i="28" s="1"/>
  <c r="R43" i="12"/>
  <c r="T43" i="12"/>
  <c r="V43" i="12"/>
  <c r="X43" i="12"/>
  <c r="W45" i="28"/>
  <c r="W49" i="28" s="1"/>
  <c r="Y43" i="28"/>
  <c r="Q45" i="28"/>
  <c r="Q49" i="28" s="1"/>
  <c r="Q43" i="12"/>
  <c r="S43" i="12"/>
  <c r="S45" i="12" s="1"/>
  <c r="S49" i="12" s="1"/>
  <c r="U43" i="12"/>
  <c r="U45" i="12" s="1"/>
  <c r="U49" i="12" s="1"/>
  <c r="W43" i="12"/>
  <c r="B26" i="28"/>
  <c r="J45" i="28"/>
  <c r="J49" i="28" s="1"/>
  <c r="L4" i="12"/>
  <c r="G4" i="12"/>
  <c r="G45" i="28"/>
  <c r="G49" i="28" s="1"/>
  <c r="F45" i="28"/>
  <c r="F49" i="28" s="1"/>
  <c r="F4" i="12"/>
  <c r="C43" i="12"/>
  <c r="P43" i="12"/>
  <c r="L43" i="28"/>
  <c r="O43" i="28"/>
  <c r="B43" i="12"/>
  <c r="Z35" i="28"/>
  <c r="L35" i="28"/>
  <c r="M35" i="28" s="1"/>
  <c r="B35" i="12"/>
  <c r="P35" i="12"/>
  <c r="O35" i="28"/>
  <c r="B35" i="28"/>
  <c r="C35" i="12"/>
  <c r="O35" i="12"/>
  <c r="P45" i="28"/>
  <c r="P49" i="28" s="1"/>
  <c r="L7" i="28"/>
  <c r="T7" i="12"/>
  <c r="G7" i="12"/>
  <c r="Y7" i="28"/>
  <c r="R7" i="12"/>
  <c r="Y7" i="12"/>
  <c r="B26" i="12"/>
  <c r="M26" i="12" s="1"/>
  <c r="M25" i="12"/>
  <c r="Z24" i="12"/>
  <c r="Y22" i="12"/>
  <c r="L22" i="12"/>
  <c r="L22" i="28"/>
  <c r="O22" i="28"/>
  <c r="M42" i="12"/>
  <c r="O22" i="12"/>
  <c r="Z22" i="12" s="1"/>
  <c r="E22" i="12"/>
  <c r="M22" i="12" s="1"/>
  <c r="Y21" i="12"/>
  <c r="L21" i="12"/>
  <c r="M41" i="12"/>
  <c r="Y21" i="28"/>
  <c r="S21" i="28"/>
  <c r="S45" i="28" s="1"/>
  <c r="S49" i="28" s="1"/>
  <c r="Q21" i="12"/>
  <c r="Z21" i="12" s="1"/>
  <c r="M20" i="12"/>
  <c r="B21" i="12"/>
  <c r="E21" i="12"/>
  <c r="Y20" i="12"/>
  <c r="L20" i="12"/>
  <c r="Y20" i="28"/>
  <c r="O20" i="12"/>
  <c r="Z20" i="12" s="1"/>
  <c r="I20" i="28"/>
  <c r="I45" i="28" s="1"/>
  <c r="I49" i="28" s="1"/>
  <c r="U20" i="28"/>
  <c r="U45" i="28" s="1"/>
  <c r="U49" i="28" s="1"/>
  <c r="L19" i="12"/>
  <c r="Y19" i="12"/>
  <c r="L19" i="28"/>
  <c r="Y19" i="28"/>
  <c r="F19" i="12"/>
  <c r="G19" i="12"/>
  <c r="O19" i="12"/>
  <c r="W19" i="12"/>
  <c r="C19" i="12"/>
  <c r="B19" i="12"/>
  <c r="J19" i="12"/>
  <c r="K19" i="12"/>
  <c r="D19" i="28"/>
  <c r="D45" i="28" s="1"/>
  <c r="D49" i="28" s="1"/>
  <c r="E19" i="28"/>
  <c r="L18" i="12"/>
  <c r="Y18" i="12"/>
  <c r="Y18" i="28"/>
  <c r="D18" i="12"/>
  <c r="E18" i="12"/>
  <c r="C18" i="28"/>
  <c r="C45" i="28" s="1"/>
  <c r="C49" i="28" s="1"/>
  <c r="V18" i="28"/>
  <c r="V45" i="28" s="1"/>
  <c r="V49" i="28" s="1"/>
  <c r="T18" i="12"/>
  <c r="X18" i="12"/>
  <c r="O18" i="28"/>
  <c r="H18" i="12"/>
  <c r="M38" i="12"/>
  <c r="O18" i="12"/>
  <c r="I18" i="12"/>
  <c r="R18" i="28"/>
  <c r="R45" i="28" s="1"/>
  <c r="R49" i="28" s="1"/>
  <c r="Y17" i="12"/>
  <c r="L17" i="28"/>
  <c r="L17" i="12"/>
  <c r="F17" i="12"/>
  <c r="J17" i="12"/>
  <c r="H17" i="28"/>
  <c r="G17" i="12"/>
  <c r="C17" i="12"/>
  <c r="E17" i="28"/>
  <c r="E45" i="28" s="1"/>
  <c r="E49" i="28" s="1"/>
  <c r="P17" i="12"/>
  <c r="O17" i="12"/>
  <c r="Z17" i="12" s="1"/>
  <c r="L16" i="12"/>
  <c r="L16" i="28"/>
  <c r="Y16" i="12"/>
  <c r="T16" i="28"/>
  <c r="T45" i="28" s="1"/>
  <c r="T49" i="28" s="1"/>
  <c r="P16" i="12"/>
  <c r="Z16" i="12" s="1"/>
  <c r="E16" i="12"/>
  <c r="M16" i="12" s="1"/>
  <c r="M36" i="12"/>
  <c r="G6" i="12"/>
  <c r="L6" i="28"/>
  <c r="L4" i="28"/>
  <c r="B23" i="12"/>
  <c r="B15" i="28"/>
  <c r="B13" i="28"/>
  <c r="B13" i="12"/>
  <c r="B12" i="28"/>
  <c r="B12" i="12"/>
  <c r="M12" i="12" s="1"/>
  <c r="B10" i="12"/>
  <c r="B9" i="12"/>
  <c r="B9" i="28"/>
  <c r="B8" i="28"/>
  <c r="B7" i="12"/>
  <c r="B7" i="28"/>
  <c r="B6" i="28"/>
  <c r="L23" i="12"/>
  <c r="M23" i="28" s="1"/>
  <c r="Y23" i="12"/>
  <c r="Z23" i="28" s="1"/>
  <c r="O23" i="12"/>
  <c r="G23" i="12"/>
  <c r="V23" i="12"/>
  <c r="I23" i="12"/>
  <c r="Z15" i="12"/>
  <c r="Y15" i="12"/>
  <c r="Z15" i="28" s="1"/>
  <c r="L14" i="12"/>
  <c r="Y14" i="12"/>
  <c r="Z14" i="12"/>
  <c r="B14" i="12"/>
  <c r="L14" i="28"/>
  <c r="Y14" i="28"/>
  <c r="L13" i="12"/>
  <c r="M13" i="28" s="1"/>
  <c r="Y13" i="12"/>
  <c r="Z13" i="28" s="1"/>
  <c r="I13" i="12"/>
  <c r="T13" i="12"/>
  <c r="W13" i="12"/>
  <c r="C13" i="12"/>
  <c r="O13" i="12"/>
  <c r="Y12" i="12"/>
  <c r="L12" i="12"/>
  <c r="M12" i="28" s="1"/>
  <c r="Y12" i="28"/>
  <c r="P12" i="12"/>
  <c r="Z12" i="12" s="1"/>
  <c r="L11" i="12"/>
  <c r="Y11" i="12"/>
  <c r="Z11" i="28" s="1"/>
  <c r="E11" i="12"/>
  <c r="L11" i="28"/>
  <c r="O11" i="12"/>
  <c r="P11" i="12"/>
  <c r="B11" i="12"/>
  <c r="D11" i="12"/>
  <c r="L10" i="12"/>
  <c r="Y10" i="12"/>
  <c r="L10" i="28"/>
  <c r="Y10" i="28"/>
  <c r="W10" i="12"/>
  <c r="D10" i="12"/>
  <c r="H10" i="12"/>
  <c r="O10" i="12"/>
  <c r="L9" i="12"/>
  <c r="M9" i="28" s="1"/>
  <c r="Y9" i="12"/>
  <c r="O9" i="12"/>
  <c r="Z9" i="12" s="1"/>
  <c r="Y9" i="28"/>
  <c r="E9" i="12"/>
  <c r="Y8" i="12"/>
  <c r="Z8" i="28" s="1"/>
  <c r="G8" i="12"/>
  <c r="K8" i="12"/>
  <c r="O8" i="12"/>
  <c r="Z8" i="12" s="1"/>
  <c r="C8" i="12"/>
  <c r="B8" i="12"/>
  <c r="L7" i="12"/>
  <c r="O7" i="12"/>
  <c r="Y6" i="12"/>
  <c r="Z6" i="28" s="1"/>
  <c r="B6" i="12"/>
  <c r="C6" i="12"/>
  <c r="O6" i="12"/>
  <c r="Z6" i="12" s="1"/>
  <c r="D6" i="12"/>
  <c r="B5" i="28"/>
  <c r="L5" i="12"/>
  <c r="M5" i="28" s="1"/>
  <c r="Y5" i="12"/>
  <c r="O5" i="12"/>
  <c r="Z5" i="12" s="1"/>
  <c r="Y5" i="28"/>
  <c r="B5" i="12"/>
  <c r="E5" i="12"/>
  <c r="Y4" i="12"/>
  <c r="Z21" i="28" l="1"/>
  <c r="I45" i="12"/>
  <c r="I49" i="12" s="1"/>
  <c r="Z12" i="28"/>
  <c r="Z11" i="12"/>
  <c r="H45" i="12"/>
  <c r="H49" i="12" s="1"/>
  <c r="K45" i="12"/>
  <c r="K49" i="12" s="1"/>
  <c r="R45" i="12"/>
  <c r="R49" i="12" s="1"/>
  <c r="M4" i="12"/>
  <c r="V45" i="12"/>
  <c r="V49" i="12" s="1"/>
  <c r="Q45" i="12"/>
  <c r="Q49" i="12" s="1"/>
  <c r="Z20" i="28"/>
  <c r="Z18" i="28"/>
  <c r="D45" i="12"/>
  <c r="D49" i="12" s="1"/>
  <c r="Z5" i="28"/>
  <c r="Z7" i="12"/>
  <c r="G45" i="12"/>
  <c r="G49" i="12" s="1"/>
  <c r="Z9" i="28"/>
  <c r="Z10" i="28"/>
  <c r="B45" i="28"/>
  <c r="B49" i="28" s="1"/>
  <c r="Z14" i="28"/>
  <c r="P45" i="12"/>
  <c r="P49" i="12" s="1"/>
  <c r="M17" i="12"/>
  <c r="J45" i="12"/>
  <c r="J49" i="12" s="1"/>
  <c r="X45" i="12"/>
  <c r="X49" i="12" s="1"/>
  <c r="Z19" i="28"/>
  <c r="F45" i="12"/>
  <c r="F49" i="12" s="1"/>
  <c r="W45" i="12"/>
  <c r="W49" i="12" s="1"/>
  <c r="M21" i="12"/>
  <c r="E45" i="12"/>
  <c r="E49" i="12" s="1"/>
  <c r="M23" i="12"/>
  <c r="Z35" i="12"/>
  <c r="Z43" i="12"/>
  <c r="T45" i="12"/>
  <c r="T49" i="12" s="1"/>
  <c r="C45" i="12"/>
  <c r="M43" i="12"/>
  <c r="L26" i="12"/>
  <c r="Y43" i="12"/>
  <c r="B45" i="12"/>
  <c r="B49" i="12" s="1"/>
  <c r="O45" i="28"/>
  <c r="O49" i="28" s="1"/>
  <c r="M43" i="28"/>
  <c r="M35" i="12"/>
  <c r="O45" i="12"/>
  <c r="O49" i="12" s="1"/>
  <c r="Z7" i="28"/>
  <c r="M7" i="28"/>
  <c r="Y4" i="28"/>
  <c r="Y22" i="28"/>
  <c r="Z22" i="28" s="1"/>
  <c r="M22" i="28"/>
  <c r="M42" i="28"/>
  <c r="L21" i="28"/>
  <c r="M21" i="28" s="1"/>
  <c r="M40" i="12"/>
  <c r="L20" i="28"/>
  <c r="M20" i="28" s="1"/>
  <c r="M19" i="28"/>
  <c r="Z19" i="12"/>
  <c r="M19" i="12"/>
  <c r="M39" i="12"/>
  <c r="M39" i="28"/>
  <c r="L18" i="28"/>
  <c r="M18" i="28" s="1"/>
  <c r="M18" i="12"/>
  <c r="Z18" i="12"/>
  <c r="Y17" i="28"/>
  <c r="Z17" i="28" s="1"/>
  <c r="M37" i="12"/>
  <c r="M17" i="28"/>
  <c r="M37" i="28"/>
  <c r="M36" i="28"/>
  <c r="M16" i="28"/>
  <c r="Y16" i="28"/>
  <c r="Z16" i="28" s="1"/>
  <c r="L6" i="12"/>
  <c r="M6" i="28" s="1"/>
  <c r="M4" i="28"/>
  <c r="Z23" i="12"/>
  <c r="L15" i="12"/>
  <c r="M15" i="28" s="1"/>
  <c r="M14" i="28"/>
  <c r="Z13" i="12"/>
  <c r="M11" i="28"/>
  <c r="Z10" i="12"/>
  <c r="M10" i="28"/>
  <c r="L8" i="12"/>
  <c r="M8" i="28" s="1"/>
  <c r="M11" i="12"/>
  <c r="M10" i="12"/>
  <c r="M8" i="12"/>
  <c r="M14" i="12"/>
  <c r="M9" i="12"/>
  <c r="M13" i="12"/>
  <c r="M7" i="12"/>
  <c r="M15" i="12"/>
  <c r="M5" i="12"/>
  <c r="M6" i="12"/>
  <c r="Y45" i="28" l="1"/>
  <c r="Y49" i="28" s="1"/>
  <c r="L45" i="12"/>
  <c r="L49" i="12" s="1"/>
  <c r="L45" i="28"/>
  <c r="L49" i="28" s="1"/>
  <c r="Y45" i="12"/>
  <c r="Y49" i="12" s="1"/>
  <c r="M26" i="28"/>
  <c r="Z43" i="28"/>
  <c r="Z4" i="28"/>
  <c r="M41" i="28"/>
  <c r="M40" i="28"/>
  <c r="M38" i="28"/>
  <c r="C49" i="12"/>
  <c r="M45" i="28" l="1"/>
  <c r="B5" i="1" s="1"/>
  <c r="B6" i="1" s="1"/>
  <c r="Z45" i="28"/>
  <c r="B10" i="1" s="1"/>
  <c r="B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tc={E3BB073E-0C53-2B47-8256-EA11AB3F6228}</author>
    <author>tc={82498F64-1959-B041-9802-A6A22E4F8492}</author>
  </authors>
  <commentList>
    <comment ref="I96" authorId="0" shapeId="0" xr:uid="{E3BB073E-0C53-2B47-8256-EA11AB3F6228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82498F64-1959-B041-9802-A6A22E4F8492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tc={071156FC-D076-054D-BFB5-3EC3C182B75A}</author>
    <author>tc={7B1B6166-D98C-514A-84CC-248532530BBF}</author>
  </authors>
  <commentList>
    <comment ref="I96" authorId="0" shapeId="0" xr:uid="{071156FC-D076-054D-BFB5-3EC3C182B75A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7B1B6166-D98C-514A-84CC-248532530BBF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tc={F27E4990-56C8-9A40-ADF5-88603EEAF634}</author>
    <author>tc={ADDF544E-A030-F244-9EED-9596CE44B2B2}</author>
  </authors>
  <commentList>
    <comment ref="I96" authorId="0" shapeId="0" xr:uid="{F27E4990-56C8-9A40-ADF5-88603EEAF634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ADDF544E-A030-F244-9EED-9596CE44B2B2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tc={1D718329-0C5D-2D43-A474-6F6B02DB3728}</author>
    <author>tc={343C8E92-E209-664C-B04B-1B006A079E95}</author>
  </authors>
  <commentList>
    <comment ref="I96" authorId="0" shapeId="0" xr:uid="{1D718329-0C5D-2D43-A474-6F6B02DB3728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343C8E92-E209-664C-B04B-1B006A079E95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tc={3318ECFB-A446-6849-AFCB-8969B72F1D9D}</author>
    <author>tc={4B13C967-58B2-B846-AF5E-B30C65110834}</author>
  </authors>
  <commentList>
    <comment ref="I96" authorId="0" shapeId="0" xr:uid="{3318ECFB-A446-6849-AFCB-8969B72F1D9D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4B13C967-58B2-B846-AF5E-B30C65110834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tc={0C126327-B199-D74D-B825-08C3357AA9A9}</author>
    <author>tc={9AA0BAFF-6296-0A4F-BE7B-A9D7494706DE}</author>
  </authors>
  <commentList>
    <comment ref="I96" authorId="0" shapeId="0" xr:uid="{0C126327-B199-D74D-B825-08C3357AA9A9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9AA0BAFF-6296-0A4F-BE7B-A9D7494706DE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tc={C77F24CD-3A2A-F244-B8E0-9806DE74E6C2}</author>
    <author>tc={1028C0A4-34C4-4B48-82D2-71EEB4E13CB3}</author>
  </authors>
  <commentList>
    <comment ref="I96" authorId="0" shapeId="0" xr:uid="{C77F24CD-3A2A-F244-B8E0-9806DE74E6C2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1028C0A4-34C4-4B48-82D2-71EEB4E13CB3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tc={96DBA568-C7BD-2C42-AD1D-46F84933A679}</author>
    <author>tc={D439E2DF-5B24-8E48-8CA5-89E946808D22}</author>
  </authors>
  <commentList>
    <comment ref="I96" authorId="0" shapeId="0" xr:uid="{96DBA568-C7BD-2C42-AD1D-46F84933A679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D439E2DF-5B24-8E48-8CA5-89E946808D22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tc={82AF0939-860B-6947-8CF8-E0AB8FB334E4}</author>
    <author>tc={B21D9256-D857-E34F-BC52-B97AB78F101C}</author>
  </authors>
  <commentList>
    <comment ref="I96" authorId="0" shapeId="0" xr:uid="{82AF0939-860B-6947-8CF8-E0AB8FB334E4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B21D9256-D857-E34F-BC52-B97AB78F101C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tc={938DE1E2-627B-8E4C-A712-2FE77BCC792D}</author>
    <author>tc={D95439EB-0515-C841-8FB9-639A7AB9B4AF}</author>
  </authors>
  <commentList>
    <comment ref="I96" authorId="0" shapeId="0" xr:uid="{938DE1E2-627B-8E4C-A712-2FE77BCC792D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D95439EB-0515-C841-8FB9-639A7AB9B4AF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tc={C1B527F2-B7D4-BA49-A321-18B639207E27}</author>
    <author>tc={D2D704A5-3907-2645-B907-09802D92ADF4}</author>
  </authors>
  <commentList>
    <comment ref="I96" authorId="0" shapeId="0" xr:uid="{C1B527F2-B7D4-BA49-A321-18B639207E27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D2D704A5-3907-2645-B907-09802D92ADF4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tc={4ED71DE3-8663-1443-9911-99D5ED9708BA}</author>
    <author>tc={BC627D91-9F9B-0B44-9C41-7ED07B904EB1}</author>
  </authors>
  <commentList>
    <comment ref="I96" authorId="0" shapeId="0" xr:uid="{4ED71DE3-8663-1443-9911-99D5ED9708BA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BC627D91-9F9B-0B44-9C41-7ED07B904EB1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tc={AE4F3932-2493-7444-9FA2-24C573C9D5D1}</author>
    <author>tc={6793FAB4-F5EF-4944-A42F-8B015AE5A021}</author>
  </authors>
  <commentList>
    <comment ref="I96" authorId="0" shapeId="0" xr:uid="{AE4F3932-2493-7444-9FA2-24C573C9D5D1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6793FAB4-F5EF-4944-A42F-8B015AE5A021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tc={A9E1888B-FFA3-C54E-9E3E-88C938A89EA4}</author>
    <author>tc={EDDF0E62-BA45-A147-8FFD-65F98F37216D}</author>
  </authors>
  <commentList>
    <comment ref="I96" authorId="0" shapeId="0" xr:uid="{A9E1888B-FFA3-C54E-9E3E-88C938A89EA4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EDDF0E62-BA45-A147-8FFD-65F98F37216D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tc={62582FCB-54EC-B04D-AA41-679582C88F2D}</author>
    <author>tc={5BCED8CB-1C34-E648-B176-4F56113CFA4B}</author>
  </authors>
  <commentList>
    <comment ref="I96" authorId="0" shapeId="0" xr:uid="{62582FCB-54EC-B04D-AA41-679582C88F2D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5BCED8CB-1C34-E648-B176-4F56113CFA4B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tc={E4BF5724-77BB-8C49-BE00-533A77E5A7F2}</author>
    <author>tc={9CD83956-803D-8B4F-A508-3FFB5564C4E9}</author>
  </authors>
  <commentList>
    <comment ref="I96" authorId="0" shapeId="0" xr:uid="{E4BF5724-77BB-8C49-BE00-533A77E5A7F2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9CD83956-803D-8B4F-A508-3FFB5564C4E9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tc={83B0DA2F-77FF-FE4A-BCF0-9DB598A789A4}</author>
    <author>tc={CFEDE515-5583-7E48-B90D-5144E7025F9E}</author>
  </authors>
  <commentList>
    <comment ref="I96" authorId="0" shapeId="0" xr:uid="{83B0DA2F-77FF-FE4A-BCF0-9DB598A789A4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CFEDE515-5583-7E48-B90D-5144E7025F9E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tc={E996D28F-0975-9D48-82B3-47B9C80ED2D1}</author>
    <author>tc={64B16CC2-388F-A14F-BE1A-4E708236CB6D}</author>
  </authors>
  <commentList>
    <comment ref="I96" authorId="0" shapeId="0" xr:uid="{E996D28F-0975-9D48-82B3-47B9C80ED2D1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64B16CC2-388F-A14F-BE1A-4E708236CB6D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tc={0C6B3955-20DA-9A42-B6F8-BBA747FA52A7}</author>
    <author>tc={6C9496D9-5F4A-2548-922C-CD06C7CC8E2A}</author>
  </authors>
  <commentList>
    <comment ref="I96" authorId="0" shapeId="0" xr:uid="{0C6B3955-20DA-9A42-B6F8-BBA747FA52A7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6C9496D9-5F4A-2548-922C-CD06C7CC8E2A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tc={67FEFA15-508A-3444-9EA7-A5B8A9CFD418}</author>
    <author>tc={09C00521-7FC9-274F-B900-7BC4381CEC02}</author>
  </authors>
  <commentList>
    <comment ref="I96" authorId="0" shapeId="0" xr:uid="{67FEFA15-508A-3444-9EA7-A5B8A9CFD418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09C00521-7FC9-274F-B900-7BC4381CEC02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tc={C1A4C876-88A8-494E-9B2A-9D48F3DB3F68}</author>
    <author>tc={9AA9CAC5-026A-E144-B1A1-9BF1D7C6FB84}</author>
  </authors>
  <commentList>
    <comment ref="I96" authorId="0" shapeId="0" xr:uid="{C1A4C876-88A8-494E-9B2A-9D48F3DB3F68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9AA9CAC5-026A-E144-B1A1-9BF1D7C6FB84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tc={3E42D514-E046-EA43-85E3-316438DE054F}</author>
    <author>tc={6519E6D2-92EE-B543-BF64-D38F380F256E}</author>
  </authors>
  <commentList>
    <comment ref="I96" authorId="0" shapeId="0" xr:uid="{3E42D514-E046-EA43-85E3-316438DE054F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6519E6D2-92EE-B543-BF64-D38F380F256E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tc={669E9511-A57E-8145-9396-38BE573F28B9}</author>
    <author>tc={99040DDD-329B-9A43-B004-8D6F8366080A}</author>
  </authors>
  <commentList>
    <comment ref="I96" authorId="0" shapeId="0" xr:uid="{669E9511-A57E-8145-9396-38BE573F28B9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99040DDD-329B-9A43-B004-8D6F8366080A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tc={36670C15-1FE7-6D4F-8225-64D8C3AF3DEA}</author>
    <author>tc={38A7E197-8981-5846-8109-27390EFF800E}</author>
  </authors>
  <commentList>
    <comment ref="I96" authorId="0" shapeId="0" xr:uid="{36670C15-1FE7-6D4F-8225-64D8C3AF3DEA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38A7E197-8981-5846-8109-27390EFF800E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tc={B7DBEA0B-9CC9-4944-9F0F-844066A625DF}</author>
    <author>tc={FD2DEE81-60B2-BC4B-B720-31F7FDBD31A6}</author>
  </authors>
  <commentList>
    <comment ref="I96" authorId="0" shapeId="0" xr:uid="{B7DBEA0B-9CC9-4944-9F0F-844066A625DF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FD2DEE81-60B2-BC4B-B720-31F7FDBD31A6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tc={15065FA1-57C8-B345-B619-4594323DA37F}</author>
    <author>tc={9FBCFD6E-A2B8-D143-8CB0-CEF3EE75A9A7}</author>
  </authors>
  <commentList>
    <comment ref="I96" authorId="0" shapeId="0" xr:uid="{15065FA1-57C8-B345-B619-4594323DA37F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9FBCFD6E-A2B8-D143-8CB0-CEF3EE75A9A7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tc={5DDAD051-8F85-9343-AAD2-CA74D16E72FA}</author>
    <author>tc={F8EAB819-029E-674A-872A-CDEB1986D4C2}</author>
  </authors>
  <commentList>
    <comment ref="I96" authorId="0" shapeId="0" xr:uid="{5DDAD051-8F85-9343-AAD2-CA74D16E72FA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F8EAB819-029E-674A-872A-CDEB1986D4C2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tc={CE14B09B-CCA5-2049-8617-2DD99E3106C9}</author>
    <author>tc={A906EDFE-B003-AC4F-A62E-265E4F09425A}</author>
  </authors>
  <commentList>
    <comment ref="I96" authorId="0" shapeId="0" xr:uid="{CE14B09B-CCA5-2049-8617-2DD99E3106C9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A906EDFE-B003-AC4F-A62E-265E4F09425A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tc={8791DD93-6C62-E545-AA17-CA42CE4D6676}</author>
    <author>tc={5F9E2636-F534-BC45-80BB-54CF663AAE98}</author>
  </authors>
  <commentList>
    <comment ref="I96" authorId="0" shapeId="0" xr:uid="{8791DD93-6C62-E545-AA17-CA42CE4D6676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5F9E2636-F534-BC45-80BB-54CF663AAE98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tc={29F4DA9C-E1E4-6A42-9F11-985C0E5E4BFA}</author>
    <author>tc={465C94B4-B4E6-B74B-B121-95AC08470A20}</author>
  </authors>
  <commentList>
    <comment ref="I96" authorId="0" shapeId="0" xr:uid="{29F4DA9C-E1E4-6A42-9F11-985C0E5E4BFA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465C94B4-B4E6-B74B-B121-95AC08470A20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tc={60CD0668-418F-474E-B861-D131B5C05499}</author>
    <author>tc={551BBACA-2720-A245-AAB4-08C59E75714B}</author>
  </authors>
  <commentList>
    <comment ref="I96" authorId="0" shapeId="0" xr:uid="{60CD0668-418F-474E-B861-D131B5C05499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551BBACA-2720-A245-AAB4-08C59E75714B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tc={12786C71-6380-9140-AFFF-EE47396A4E03}</author>
    <author>tc={45C19B9F-753E-7E4D-97B7-AD2B71F93653}</author>
  </authors>
  <commentList>
    <comment ref="I96" authorId="0" shapeId="0" xr:uid="{12786C71-6380-9140-AFFF-EE47396A4E03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45C19B9F-753E-7E4D-97B7-AD2B71F93653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tc={8094EEE1-CE53-994E-AB1F-33CEAEEC9E2A}</author>
    <author>tc={55887C73-EDA4-9848-951E-50FB82F01213}</author>
  </authors>
  <commentList>
    <comment ref="I96" authorId="0" shapeId="0" xr:uid="{8094EEE1-CE53-994E-AB1F-33CEAEEC9E2A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55887C73-EDA4-9848-951E-50FB82F01213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tc={75252F5A-022C-0244-8E86-9170C22495A9}</author>
    <author>tc={9C595EDA-DDA6-2541-B6B0-470C96A57403}</author>
  </authors>
  <commentList>
    <comment ref="I96" authorId="0" shapeId="0" xr:uid="{75252F5A-022C-0244-8E86-9170C22495A9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9C595EDA-DDA6-2541-B6B0-470C96A57403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tc={5F33F67C-F96A-6B4F-B22A-7D2279E163E3}</author>
    <author>tc={2CEC874F-7282-4E43-8715-FBD6B78D1157}</author>
  </authors>
  <commentList>
    <comment ref="I96" authorId="0" shapeId="0" xr:uid="{5F33F67C-F96A-6B4F-B22A-7D2279E163E3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2CEC874F-7282-4E43-8715-FBD6B78D1157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tc={5628803D-FB08-3F49-ABEF-B923D32361CA}</author>
    <author>tc={140CD6FD-E8EB-7242-8C7D-5FB58A08D96B}</author>
  </authors>
  <commentList>
    <comment ref="I96" authorId="0" shapeId="0" xr:uid="{5628803D-FB08-3F49-ABEF-B923D32361CA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140CD6FD-E8EB-7242-8C7D-5FB58A08D96B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tc={7DEA493E-4D2F-5D45-8B5D-CA2CFE05A469}</author>
    <author>tc={5AD64E96-07AD-E74C-AA98-DCAFAA361B93}</author>
  </authors>
  <commentList>
    <comment ref="I96" authorId="0" shapeId="0" xr:uid="{7DEA493E-4D2F-5D45-8B5D-CA2CFE05A469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5AD64E96-07AD-E74C-AA98-DCAFAA361B93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tc={5FDB4836-AB1E-2D48-A60D-FB65BAD0F2EA}</author>
    <author>tc={34DC64FC-32B7-6F4B-802B-8A4FC56F5911}</author>
  </authors>
  <commentList>
    <comment ref="I96" authorId="0" shapeId="0" xr:uid="{5FDB4836-AB1E-2D48-A60D-FB65BAD0F2EA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34DC64FC-32B7-6F4B-802B-8A4FC56F5911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tc={7E8DE726-B076-164A-B917-5E1AE9BEE01A}</author>
    <author>tc={C6E3B13F-9107-2147-B656-4D02E23F9A56}</author>
  </authors>
  <commentList>
    <comment ref="I96" authorId="0" shapeId="0" xr:uid="{7E8DE726-B076-164A-B917-5E1AE9BEE01A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C6E3B13F-9107-2147-B656-4D02E23F9A56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tc={C44281ED-BAC1-374E-A6F6-CFDC4E793F37}</author>
    <author>tc={CAE7A3CD-2BA9-9542-B341-838713527565}</author>
  </authors>
  <commentList>
    <comment ref="I96" authorId="0" shapeId="0" xr:uid="{C44281ED-BAC1-374E-A6F6-CFDC4E793F37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CAE7A3CD-2BA9-9542-B341-838713527565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sharedStrings.xml><?xml version="1.0" encoding="utf-8"?>
<sst xmlns="http://schemas.openxmlformats.org/spreadsheetml/2006/main" count="6431" uniqueCount="91">
  <si>
    <t>PARTICIPANT COSTS - FOUNDRY WORKS PROVINCIAL PROGRAM</t>
  </si>
  <si>
    <t>Total Amount Budgeted</t>
  </si>
  <si>
    <t>Total Amount Spent</t>
  </si>
  <si>
    <t>Total Amount Remaining</t>
  </si>
  <si>
    <t>Date</t>
  </si>
  <si>
    <t>Description</t>
  </si>
  <si>
    <t>Amount</t>
  </si>
  <si>
    <t>Living Expenses</t>
  </si>
  <si>
    <t>Materials/Supplies</t>
  </si>
  <si>
    <t>Professional Fees</t>
  </si>
  <si>
    <t>Tuition Fees</t>
  </si>
  <si>
    <t>Amount Remaining</t>
  </si>
  <si>
    <t>Total Amount Budgeted Per Client</t>
  </si>
  <si>
    <t xml:space="preserve">MSDPR </t>
  </si>
  <si>
    <t xml:space="preserve">Participant ID </t>
  </si>
  <si>
    <t xml:space="preserve">Wage Subsidy </t>
  </si>
  <si>
    <t xml:space="preserve">Living Expenses </t>
  </si>
  <si>
    <t xml:space="preserve">Disability Supports </t>
  </si>
  <si>
    <t xml:space="preserve">Materials </t>
  </si>
  <si>
    <t xml:space="preserve">Tuition </t>
  </si>
  <si>
    <t xml:space="preserve">Travel </t>
  </si>
  <si>
    <t xml:space="preserve">Professional Fees </t>
  </si>
  <si>
    <t xml:space="preserve">Dependent Care </t>
  </si>
  <si>
    <t xml:space="preserve">Technology </t>
  </si>
  <si>
    <t xml:space="preserve">Hospitality </t>
  </si>
  <si>
    <t xml:space="preserve">Total </t>
  </si>
  <si>
    <t xml:space="preserve">Budgets Amount </t>
  </si>
  <si>
    <t xml:space="preserve">Amount remaining </t>
  </si>
  <si>
    <t>Total Per Participant</t>
  </si>
  <si>
    <t>Client 1</t>
  </si>
  <si>
    <t>Client 2</t>
  </si>
  <si>
    <t>Client 3</t>
  </si>
  <si>
    <t>Client 4</t>
  </si>
  <si>
    <t>Client 5</t>
  </si>
  <si>
    <t>Client 6</t>
  </si>
  <si>
    <t>Client 7</t>
  </si>
  <si>
    <t>Client 8</t>
  </si>
  <si>
    <t>Client 9</t>
  </si>
  <si>
    <t>Client 10</t>
  </si>
  <si>
    <t>Client 11</t>
  </si>
  <si>
    <t>Client 12</t>
  </si>
  <si>
    <t>Service Canada</t>
  </si>
  <si>
    <t>MSDPR</t>
  </si>
  <si>
    <t>Total Spent Q3</t>
  </si>
  <si>
    <t>Total Spent Q4</t>
  </si>
  <si>
    <t>Wage Subsidy Costs</t>
  </si>
  <si>
    <t>Disability Support</t>
  </si>
  <si>
    <t>Travel/ Transportation</t>
  </si>
  <si>
    <t>Dependent Care</t>
  </si>
  <si>
    <t>Techonology</t>
  </si>
  <si>
    <t>Hospitality</t>
  </si>
  <si>
    <t xml:space="preserve"> </t>
  </si>
  <si>
    <t>Amount Spent Q4</t>
  </si>
  <si>
    <t>Total</t>
  </si>
  <si>
    <t>MM/DD/YYYY</t>
  </si>
  <si>
    <t>Client 13</t>
  </si>
  <si>
    <t>Client 14</t>
  </si>
  <si>
    <t>Client 15</t>
  </si>
  <si>
    <t>Client 16</t>
  </si>
  <si>
    <t>Client 17</t>
  </si>
  <si>
    <t>Client 18</t>
  </si>
  <si>
    <t>Client 19</t>
  </si>
  <si>
    <t>Client 20</t>
  </si>
  <si>
    <t>Client 21</t>
  </si>
  <si>
    <t>Client 22</t>
  </si>
  <si>
    <t>Client 23</t>
  </si>
  <si>
    <t>Client 24</t>
  </si>
  <si>
    <t>Client 25</t>
  </si>
  <si>
    <t>Client 26</t>
  </si>
  <si>
    <t>Client 27</t>
  </si>
  <si>
    <t>Client 28</t>
  </si>
  <si>
    <t>Client 29</t>
  </si>
  <si>
    <t>Client 30</t>
  </si>
  <si>
    <t>Client 31</t>
  </si>
  <si>
    <t>Client 32</t>
  </si>
  <si>
    <t>Client 33</t>
  </si>
  <si>
    <t>Client 34</t>
  </si>
  <si>
    <t>Client 35</t>
  </si>
  <si>
    <t>Client 36</t>
  </si>
  <si>
    <t>Client 37</t>
  </si>
  <si>
    <t>Client 38</t>
  </si>
  <si>
    <t>Client 39</t>
  </si>
  <si>
    <t>Client 40</t>
  </si>
  <si>
    <t>Total for Q3</t>
  </si>
  <si>
    <t xml:space="preserve">Service Canada </t>
  </si>
  <si>
    <t>Table of Content</t>
  </si>
  <si>
    <t>Total for Q4</t>
  </si>
  <si>
    <t>Service Canada Budget</t>
  </si>
  <si>
    <t>Links to each individual clients' pages</t>
  </si>
  <si>
    <t xml:space="preserve">Amount Spent Q3 </t>
  </si>
  <si>
    <r>
      <t xml:space="preserve">Purpose of this tracking sheet:
• 	Tracking expenses incurred by each individual participants while they are with the FW program. 
• 	This is to be used in conjunction to the </t>
    </r>
    <r>
      <rPr>
        <b/>
        <sz val="11"/>
        <color theme="1"/>
        <rFont val="Calibri"/>
        <family val="2"/>
        <scheme val="minor"/>
      </rPr>
      <t>“Template_Budget Reporting updated_12142021”</t>
    </r>
    <r>
      <rPr>
        <sz val="11"/>
        <color theme="1"/>
        <rFont val="Calibri"/>
        <family val="2"/>
        <scheme val="minor"/>
      </rPr>
      <t xml:space="preserve"> file. 
</t>
    </r>
    <r>
      <rPr>
        <b/>
        <sz val="11"/>
        <color theme="1"/>
        <rFont val="Calibri"/>
        <family val="2"/>
        <scheme val="minor"/>
      </rPr>
      <t>Different Tabs:</t>
    </r>
    <r>
      <rPr>
        <sz val="11"/>
        <color theme="1"/>
        <rFont val="Calibri"/>
        <family val="2"/>
        <scheme val="minor"/>
      </rPr>
      <t xml:space="preserve">
Overall Participant Cost Budget
• 	Total spending collected for all quarters
Q3 2021-2022 reporting 
• 	Any spending incurred by each participant during October 1- December 31, 2021.
Q4 2021-2022 reporting 
• 	Any spending incurred by each participant during January 1- March 31, 2022
Clien1- 40 Tabs
• 	Links to each individual participants pages (listed on the right)
• 	Link to Table of content- can be found on </t>
    </r>
    <r>
      <rPr>
        <b/>
        <sz val="11"/>
        <color theme="1"/>
        <rFont val="Calibri"/>
        <family val="2"/>
        <scheme val="minor"/>
      </rPr>
      <t>J1</t>
    </r>
    <r>
      <rPr>
        <sz val="11"/>
        <color theme="1"/>
        <rFont val="Calibri"/>
        <family val="2"/>
        <scheme val="minor"/>
      </rPr>
      <t xml:space="preserve"> each tab as well, which will lead you back to this page.
Each Client's Tabs have:
Expense categories included: 
• 	Wage Subsidy
• 	Living Expenses
• 	Disability Supports
• 	Materials
• 	Tuition
• 	Travel/ Transit
• 	Professional Fees
• 	Dependent Care
• 	Technology
• 	Hospitality
*Please enter the date as per MM-DD-YYYY format in order for the expenses to track appropriately.
Ie. For an expense incurred on January 6 2022, enter </t>
    </r>
    <r>
      <rPr>
        <b/>
        <sz val="11"/>
        <color rgb="FFFF0000"/>
        <rFont val="Calibri (Body)"/>
      </rPr>
      <t>01/06/2022</t>
    </r>
    <r>
      <rPr>
        <sz val="11"/>
        <color theme="1"/>
        <rFont val="Calibri"/>
        <family val="2"/>
        <scheme val="minor"/>
      </rPr>
      <t xml:space="preserve">
o 	Each categories have 10 entries. If you require more than 5 entries for the categories, please click on “+” symbol on the side to reveal more lines for tracking. 
o 	If you require more than 10 entries, please reach out to FCO to update the tracking sheets. 
Total Amount Budgeted Per Client
• 	As set per your centre’s budget for each client. It may vary between centres.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</si>
</sst>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 (Body)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5" borderId="1" xfId="0" applyFill="1" applyBorder="1"/>
    <xf numFmtId="0" fontId="0" fillId="0" borderId="5" xfId="0" applyBorder="1"/>
    <xf numFmtId="0" fontId="0" fillId="2" borderId="5" xfId="0" applyFill="1" applyBorder="1"/>
    <xf numFmtId="0" fontId="0" fillId="3" borderId="5" xfId="0" applyFill="1" applyBorder="1"/>
    <xf numFmtId="164" fontId="0" fillId="2" borderId="1" xfId="0" applyNumberFormat="1" applyFill="1" applyBorder="1"/>
    <xf numFmtId="164" fontId="0" fillId="5" borderId="1" xfId="0" applyNumberFormat="1" applyFill="1" applyBorder="1"/>
    <xf numFmtId="0" fontId="2" fillId="0" borderId="0" xfId="2"/>
    <xf numFmtId="0" fontId="4" fillId="6" borderId="0" xfId="2" applyFont="1" applyFill="1"/>
    <xf numFmtId="0" fontId="2" fillId="6" borderId="0" xfId="2" applyFill="1"/>
    <xf numFmtId="0" fontId="4" fillId="3" borderId="0" xfId="2" applyFont="1" applyFill="1"/>
    <xf numFmtId="0" fontId="2" fillId="3" borderId="0" xfId="2" applyFill="1"/>
    <xf numFmtId="0" fontId="0" fillId="6" borderId="1" xfId="0" applyFill="1" applyBorder="1"/>
    <xf numFmtId="165" fontId="0" fillId="6" borderId="1" xfId="1" applyNumberFormat="1" applyFont="1" applyFill="1" applyBorder="1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11" xfId="0" applyFill="1" applyBorder="1"/>
    <xf numFmtId="0" fontId="7" fillId="0" borderId="0" xfId="0" applyFont="1" applyAlignment="1">
      <alignment horizontal="center"/>
    </xf>
    <xf numFmtId="0" fontId="2" fillId="3" borderId="0" xfId="2" applyFill="1" applyAlignment="1">
      <alignment horizontal="left"/>
    </xf>
    <xf numFmtId="0" fontId="8" fillId="0" borderId="0" xfId="3"/>
    <xf numFmtId="0" fontId="2" fillId="7" borderId="0" xfId="2" applyFill="1"/>
    <xf numFmtId="0" fontId="0" fillId="3" borderId="1" xfId="0" applyFill="1" applyBorder="1"/>
    <xf numFmtId="165" fontId="0" fillId="3" borderId="1" xfId="1" applyNumberFormat="1" applyFont="1" applyFill="1" applyBorder="1"/>
    <xf numFmtId="0" fontId="9" fillId="0" borderId="0" xfId="3" applyFont="1"/>
    <xf numFmtId="0" fontId="10" fillId="0" borderId="0" xfId="0" applyFont="1"/>
    <xf numFmtId="0" fontId="2" fillId="9" borderId="0" xfId="2" applyFill="1"/>
    <xf numFmtId="0" fontId="2" fillId="10" borderId="0" xfId="2" applyFill="1"/>
    <xf numFmtId="0" fontId="0" fillId="0" borderId="0" xfId="0" applyAlignment="1">
      <alignment horizontal="left" vertical="top" wrapText="1"/>
    </xf>
    <xf numFmtId="0" fontId="12" fillId="8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10" fillId="3" borderId="0" xfId="2" applyFont="1" applyFill="1" applyAlignment="1">
      <alignment horizontal="center"/>
    </xf>
    <xf numFmtId="0" fontId="0" fillId="2" borderId="11" xfId="0" applyFill="1" applyBorder="1"/>
    <xf numFmtId="0" fontId="6" fillId="0" borderId="0" xfId="0" applyFont="1"/>
    <xf numFmtId="0" fontId="1" fillId="9" borderId="0" xfId="2" applyFont="1" applyFill="1"/>
    <xf numFmtId="0" fontId="1" fillId="10" borderId="0" xfId="2" applyFont="1" applyFill="1"/>
    <xf numFmtId="16" fontId="0" fillId="0" borderId="5" xfId="0" applyNumberFormat="1" applyBorder="1"/>
  </cellXfs>
  <cellStyles count="4">
    <cellStyle name="Currency" xfId="1" builtinId="4"/>
    <cellStyle name="Hyperlink" xfId="3" builtinId="8"/>
    <cellStyle name="Normal" xfId="0" builtinId="0"/>
    <cellStyle name="Normal 2" xfId="2" xr:uid="{07C1FD75-2341-E840-A6AA-EB6844BD5A50}"/>
  </cellStyles>
  <dxfs count="0"/>
  <tableStyles count="0" defaultTableStyle="TableStyleMedium2" defaultPivotStyle="PivotStyleLight16"/>
  <colors>
    <mruColors>
      <color rgb="FFFFFF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microsoft.com/office/2017/10/relationships/person" Target="persons/perso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32</xdr:row>
      <xdr:rowOff>177800</xdr:rowOff>
    </xdr:from>
    <xdr:to>
      <xdr:col>5</xdr:col>
      <xdr:colOff>5080</xdr:colOff>
      <xdr:row>40</xdr:row>
      <xdr:rowOff>98425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724B399-B405-0C46-85A4-27944C50284E}"/>
            </a:ext>
          </a:extLst>
        </xdr:cNvPr>
        <xdr:cNvGrpSpPr/>
      </xdr:nvGrpSpPr>
      <xdr:grpSpPr>
        <a:xfrm>
          <a:off x="2895600" y="6400800"/>
          <a:ext cx="1236980" cy="1444625"/>
          <a:chOff x="1790700" y="6337300"/>
          <a:chExt cx="1236980" cy="1444625"/>
        </a:xfrm>
      </xdr:grpSpPr>
      <xdr:pic>
        <xdr:nvPicPr>
          <xdr:cNvPr id="2" name="Picture 1" descr="Table&#10;&#10;Description automatically generated">
            <a:extLst>
              <a:ext uri="{FF2B5EF4-FFF2-40B4-BE49-F238E27FC236}">
                <a16:creationId xmlns:a16="http://schemas.microsoft.com/office/drawing/2014/main" id="{AEB133A9-B210-FC4A-9652-5402656A44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05000" y="6337300"/>
            <a:ext cx="1122680" cy="1444625"/>
          </a:xfrm>
          <a:prstGeom prst="rect">
            <a:avLst/>
          </a:prstGeom>
        </xdr:spPr>
      </xdr:pic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8A9BB20D-A028-284D-BEF6-595EBC95E8AD}"/>
              </a:ext>
            </a:extLst>
          </xdr:cNvPr>
          <xdr:cNvSpPr/>
        </xdr:nvSpPr>
        <xdr:spPr>
          <a:xfrm>
            <a:off x="1790700" y="7378700"/>
            <a:ext cx="355600" cy="24130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dy Dang" id="{F38EE325-D7D0-E940-BA13-A4DD48F7B6E3}" userId="S::jdang@foundrybc.ca::52132616-f5f0-48b2-bb7a-5e491e9292f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E3BB073E-0C53-2B47-8256-EA11AB3F6228}">
    <text>centres can enter budget amount as per centre needs</text>
  </threadedComment>
  <threadedComment ref="T96" dT="2021-12-10T23:58:53.11" personId="{F38EE325-D7D0-E940-BA13-A4DD48F7B6E3}" id="{82498F64-1959-B041-9802-A6A22E4F8492}">
    <text>centres can enter budget amount as per centre needs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071156FC-D076-054D-BFB5-3EC3C182B75A}">
    <text>centres can enter budget amount as per centre needs</text>
  </threadedComment>
  <threadedComment ref="T96" dT="2021-12-10T23:58:53.11" personId="{F38EE325-D7D0-E940-BA13-A4DD48F7B6E3}" id="{7B1B6166-D98C-514A-84CC-248532530BBF}">
    <text>centres can enter budget amount as per centre needs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F27E4990-56C8-9A40-ADF5-88603EEAF634}">
    <text>centres can enter budget amount as per centre needs</text>
  </threadedComment>
  <threadedComment ref="T96" dT="2021-12-10T23:58:53.11" personId="{F38EE325-D7D0-E940-BA13-A4DD48F7B6E3}" id="{ADDF544E-A030-F244-9EED-9596CE44B2B2}">
    <text>centres can enter budget amount as per centre needs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1D718329-0C5D-2D43-A474-6F6B02DB3728}">
    <text>centres can enter budget amount as per centre needs</text>
  </threadedComment>
  <threadedComment ref="T96" dT="2021-12-10T23:58:53.11" personId="{F38EE325-D7D0-E940-BA13-A4DD48F7B6E3}" id="{343C8E92-E209-664C-B04B-1B006A079E95}">
    <text>centres can enter budget amount as per centre needs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3318ECFB-A446-6849-AFCB-8969B72F1D9D}">
    <text>centres can enter budget amount as per centre needs</text>
  </threadedComment>
  <threadedComment ref="T96" dT="2021-12-10T23:58:53.11" personId="{F38EE325-D7D0-E940-BA13-A4DD48F7B6E3}" id="{4B13C967-58B2-B846-AF5E-B30C65110834}">
    <text>centres can enter budget amount as per centre needs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0C126327-B199-D74D-B825-08C3357AA9A9}">
    <text>centres can enter budget amount as per centre needs</text>
  </threadedComment>
  <threadedComment ref="T96" dT="2021-12-10T23:58:53.11" personId="{F38EE325-D7D0-E940-BA13-A4DD48F7B6E3}" id="{9AA0BAFF-6296-0A4F-BE7B-A9D7494706DE}">
    <text>centres can enter budget amount as per centre needs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C77F24CD-3A2A-F244-B8E0-9806DE74E6C2}">
    <text>centres can enter budget amount as per centre needs</text>
  </threadedComment>
  <threadedComment ref="T96" dT="2021-12-10T23:58:53.11" personId="{F38EE325-D7D0-E940-BA13-A4DD48F7B6E3}" id="{1028C0A4-34C4-4B48-82D2-71EEB4E13CB3}">
    <text>centres can enter budget amount as per centre needs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96DBA568-C7BD-2C42-AD1D-46F84933A679}">
    <text>centres can enter budget amount as per centre needs</text>
  </threadedComment>
  <threadedComment ref="T96" dT="2021-12-10T23:58:53.11" personId="{F38EE325-D7D0-E940-BA13-A4DD48F7B6E3}" id="{D439E2DF-5B24-8E48-8CA5-89E946808D22}">
    <text>centres can enter budget amount as per centre needs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82AF0939-860B-6947-8CF8-E0AB8FB334E4}">
    <text>centres can enter budget amount as per centre needs</text>
  </threadedComment>
  <threadedComment ref="T96" dT="2021-12-10T23:58:53.11" personId="{F38EE325-D7D0-E940-BA13-A4DD48F7B6E3}" id="{B21D9256-D857-E34F-BC52-B97AB78F101C}">
    <text>centres can enter budget amount as per centre needs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938DE1E2-627B-8E4C-A712-2FE77BCC792D}">
    <text>centres can enter budget amount as per centre needs</text>
  </threadedComment>
  <threadedComment ref="T96" dT="2021-12-10T23:58:53.11" personId="{F38EE325-D7D0-E940-BA13-A4DD48F7B6E3}" id="{D95439EB-0515-C841-8FB9-639A7AB9B4AF}">
    <text>centres can enter budget amount as per centre needs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C1B527F2-B7D4-BA49-A321-18B639207E27}">
    <text>centres can enter budget amount as per centre needs</text>
  </threadedComment>
  <threadedComment ref="T96" dT="2021-12-10T23:58:53.11" personId="{F38EE325-D7D0-E940-BA13-A4DD48F7B6E3}" id="{D2D704A5-3907-2645-B907-09802D92ADF4}">
    <text>centres can enter budget amount as per centre needs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4ED71DE3-8663-1443-9911-99D5ED9708BA}">
    <text>centres can enter budget amount as per centre needs</text>
  </threadedComment>
  <threadedComment ref="T96" dT="2021-12-10T23:58:53.11" personId="{F38EE325-D7D0-E940-BA13-A4DD48F7B6E3}" id="{BC627D91-9F9B-0B44-9C41-7ED07B904EB1}">
    <text>centres can enter budget amount as per centre needs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AE4F3932-2493-7444-9FA2-24C573C9D5D1}">
    <text>centres can enter budget amount as per centre needs</text>
  </threadedComment>
  <threadedComment ref="T96" dT="2021-12-10T23:58:53.11" personId="{F38EE325-D7D0-E940-BA13-A4DD48F7B6E3}" id="{6793FAB4-F5EF-4944-A42F-8B015AE5A021}">
    <text>centres can enter budget amount as per centre needs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A9E1888B-FFA3-C54E-9E3E-88C938A89EA4}">
    <text>centres can enter budget amount as per centre needs</text>
  </threadedComment>
  <threadedComment ref="T96" dT="2021-12-10T23:58:53.11" personId="{F38EE325-D7D0-E940-BA13-A4DD48F7B6E3}" id="{EDDF0E62-BA45-A147-8FFD-65F98F37216D}">
    <text>centres can enter budget amount as per centre needs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62582FCB-54EC-B04D-AA41-679582C88F2D}">
    <text>centres can enter budget amount as per centre needs</text>
  </threadedComment>
  <threadedComment ref="T96" dT="2021-12-10T23:58:53.11" personId="{F38EE325-D7D0-E940-BA13-A4DD48F7B6E3}" id="{5BCED8CB-1C34-E648-B176-4F56113CFA4B}">
    <text>centres can enter budget amount as per centre needs</text>
  </threadedComment>
</ThreadedComments>
</file>

<file path=xl/threadedComments/threadedComment16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E4BF5724-77BB-8C49-BE00-533A77E5A7F2}">
    <text>centres can enter budget amount as per centre needs</text>
  </threadedComment>
  <threadedComment ref="T96" dT="2021-12-10T23:58:53.11" personId="{F38EE325-D7D0-E940-BA13-A4DD48F7B6E3}" id="{9CD83956-803D-8B4F-A508-3FFB5564C4E9}">
    <text>centres can enter budget amount as per centre needs</text>
  </threadedComment>
</ThreadedComments>
</file>

<file path=xl/threadedComments/threadedComment17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83B0DA2F-77FF-FE4A-BCF0-9DB598A789A4}">
    <text>centres can enter budget amount as per centre needs</text>
  </threadedComment>
  <threadedComment ref="T96" dT="2021-12-10T23:58:53.11" personId="{F38EE325-D7D0-E940-BA13-A4DD48F7B6E3}" id="{CFEDE515-5583-7E48-B90D-5144E7025F9E}">
    <text>centres can enter budget amount as per centre needs</text>
  </threadedComment>
</ThreadedComments>
</file>

<file path=xl/threadedComments/threadedComment18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E996D28F-0975-9D48-82B3-47B9C80ED2D1}">
    <text>centres can enter budget amount as per centre needs</text>
  </threadedComment>
  <threadedComment ref="T96" dT="2021-12-10T23:58:53.11" personId="{F38EE325-D7D0-E940-BA13-A4DD48F7B6E3}" id="{64B16CC2-388F-A14F-BE1A-4E708236CB6D}">
    <text>centres can enter budget amount as per centre needs</text>
  </threadedComment>
</ThreadedComments>
</file>

<file path=xl/threadedComments/threadedComment19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0C6B3955-20DA-9A42-B6F8-BBA747FA52A7}">
    <text>centres can enter budget amount as per centre needs</text>
  </threadedComment>
  <threadedComment ref="T96" dT="2021-12-10T23:58:53.11" personId="{F38EE325-D7D0-E940-BA13-A4DD48F7B6E3}" id="{6C9496D9-5F4A-2548-922C-CD06C7CC8E2A}">
    <text>centres can enter budget amount as per centre needs</text>
  </threadedComment>
</ThreadedComments>
</file>

<file path=xl/threadedComments/threadedComment20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67FEFA15-508A-3444-9EA7-A5B8A9CFD418}">
    <text>centres can enter budget amount as per centre needs</text>
  </threadedComment>
  <threadedComment ref="T96" dT="2021-12-10T23:58:53.11" personId="{F38EE325-D7D0-E940-BA13-A4DD48F7B6E3}" id="{09C00521-7FC9-274F-B900-7BC4381CEC02}">
    <text>centres can enter budget amount as per centre needs</text>
  </threadedComment>
</ThreadedComments>
</file>

<file path=xl/threadedComments/threadedComment21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C1A4C876-88A8-494E-9B2A-9D48F3DB3F68}">
    <text>centres can enter budget amount as per centre needs</text>
  </threadedComment>
  <threadedComment ref="T96" dT="2021-12-10T23:58:53.11" personId="{F38EE325-D7D0-E940-BA13-A4DD48F7B6E3}" id="{9AA9CAC5-026A-E144-B1A1-9BF1D7C6FB84}">
    <text>centres can enter budget amount as per centre needs</text>
  </threadedComment>
</ThreadedComments>
</file>

<file path=xl/threadedComments/threadedComment22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3E42D514-E046-EA43-85E3-316438DE054F}">
    <text>centres can enter budget amount as per centre needs</text>
  </threadedComment>
  <threadedComment ref="T96" dT="2021-12-10T23:58:53.11" personId="{F38EE325-D7D0-E940-BA13-A4DD48F7B6E3}" id="{6519E6D2-92EE-B543-BF64-D38F380F256E}">
    <text>centres can enter budget amount as per centre needs</text>
  </threadedComment>
</ThreadedComments>
</file>

<file path=xl/threadedComments/threadedComment23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669E9511-A57E-8145-9396-38BE573F28B9}">
    <text>centres can enter budget amount as per centre needs</text>
  </threadedComment>
  <threadedComment ref="T96" dT="2021-12-10T23:58:53.11" personId="{F38EE325-D7D0-E940-BA13-A4DD48F7B6E3}" id="{99040DDD-329B-9A43-B004-8D6F8366080A}">
    <text>centres can enter budget amount as per centre needs</text>
  </threadedComment>
</ThreadedComments>
</file>

<file path=xl/threadedComments/threadedComment24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36670C15-1FE7-6D4F-8225-64D8C3AF3DEA}">
    <text>centres can enter budget amount as per centre needs</text>
  </threadedComment>
  <threadedComment ref="T96" dT="2021-12-10T23:58:53.11" personId="{F38EE325-D7D0-E940-BA13-A4DD48F7B6E3}" id="{38A7E197-8981-5846-8109-27390EFF800E}">
    <text>centres can enter budget amount as per centre needs</text>
  </threadedComment>
</ThreadedComments>
</file>

<file path=xl/threadedComments/threadedComment25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B7DBEA0B-9CC9-4944-9F0F-844066A625DF}">
    <text>centres can enter budget amount as per centre needs</text>
  </threadedComment>
  <threadedComment ref="T96" dT="2021-12-10T23:58:53.11" personId="{F38EE325-D7D0-E940-BA13-A4DD48F7B6E3}" id="{FD2DEE81-60B2-BC4B-B720-31F7FDBD31A6}">
    <text>centres can enter budget amount as per centre needs</text>
  </threadedComment>
</ThreadedComments>
</file>

<file path=xl/threadedComments/threadedComment26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15065FA1-57C8-B345-B619-4594323DA37F}">
    <text>centres can enter budget amount as per centre needs</text>
  </threadedComment>
  <threadedComment ref="T96" dT="2021-12-10T23:58:53.11" personId="{F38EE325-D7D0-E940-BA13-A4DD48F7B6E3}" id="{9FBCFD6E-A2B8-D143-8CB0-CEF3EE75A9A7}">
    <text>centres can enter budget amount as per centre needs</text>
  </threadedComment>
</ThreadedComments>
</file>

<file path=xl/threadedComments/threadedComment27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5DDAD051-8F85-9343-AAD2-CA74D16E72FA}">
    <text>centres can enter budget amount as per centre needs</text>
  </threadedComment>
  <threadedComment ref="T96" dT="2021-12-10T23:58:53.11" personId="{F38EE325-D7D0-E940-BA13-A4DD48F7B6E3}" id="{F8EAB819-029E-674A-872A-CDEB1986D4C2}">
    <text>centres can enter budget amount as per centre needs</text>
  </threadedComment>
</ThreadedComments>
</file>

<file path=xl/threadedComments/threadedComment28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CE14B09B-CCA5-2049-8617-2DD99E3106C9}">
    <text>centres can enter budget amount as per centre needs</text>
  </threadedComment>
  <threadedComment ref="T96" dT="2021-12-10T23:58:53.11" personId="{F38EE325-D7D0-E940-BA13-A4DD48F7B6E3}" id="{A906EDFE-B003-AC4F-A62E-265E4F09425A}">
    <text>centres can enter budget amount as per centre needs</text>
  </threadedComment>
</ThreadedComments>
</file>

<file path=xl/threadedComments/threadedComment29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8791DD93-6C62-E545-AA17-CA42CE4D6676}">
    <text>centres can enter budget amount as per centre needs</text>
  </threadedComment>
  <threadedComment ref="T96" dT="2021-12-10T23:58:53.11" personId="{F38EE325-D7D0-E940-BA13-A4DD48F7B6E3}" id="{5F9E2636-F534-BC45-80BB-54CF663AAE98}">
    <text>centres can enter budget amount as per centre needs</text>
  </threadedComment>
</ThreadedComments>
</file>

<file path=xl/threadedComments/threadedComment30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29F4DA9C-E1E4-6A42-9F11-985C0E5E4BFA}">
    <text>centres can enter budget amount as per centre needs</text>
  </threadedComment>
  <threadedComment ref="T96" dT="2021-12-10T23:58:53.11" personId="{F38EE325-D7D0-E940-BA13-A4DD48F7B6E3}" id="{465C94B4-B4E6-B74B-B121-95AC08470A20}">
    <text>centres can enter budget amount as per centre needs</text>
  </threadedComment>
</ThreadedComments>
</file>

<file path=xl/threadedComments/threadedComment31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60CD0668-418F-474E-B861-D131B5C05499}">
    <text>centres can enter budget amount as per centre needs</text>
  </threadedComment>
  <threadedComment ref="T96" dT="2021-12-10T23:58:53.11" personId="{F38EE325-D7D0-E940-BA13-A4DD48F7B6E3}" id="{551BBACA-2720-A245-AAB4-08C59E75714B}">
    <text>centres can enter budget amount as per centre needs</text>
  </threadedComment>
</ThreadedComments>
</file>

<file path=xl/threadedComments/threadedComment32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12786C71-6380-9140-AFFF-EE47396A4E03}">
    <text>centres can enter budget amount as per centre needs</text>
  </threadedComment>
  <threadedComment ref="T96" dT="2021-12-10T23:58:53.11" personId="{F38EE325-D7D0-E940-BA13-A4DD48F7B6E3}" id="{45C19B9F-753E-7E4D-97B7-AD2B71F93653}">
    <text>centres can enter budget amount as per centre needs</text>
  </threadedComment>
</ThreadedComments>
</file>

<file path=xl/threadedComments/threadedComment33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8094EEE1-CE53-994E-AB1F-33CEAEEC9E2A}">
    <text>centres can enter budget amount as per centre needs</text>
  </threadedComment>
  <threadedComment ref="T96" dT="2021-12-10T23:58:53.11" personId="{F38EE325-D7D0-E940-BA13-A4DD48F7B6E3}" id="{55887C73-EDA4-9848-951E-50FB82F01213}">
    <text>centres can enter budget amount as per centre needs</text>
  </threadedComment>
</ThreadedComments>
</file>

<file path=xl/threadedComments/threadedComment34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75252F5A-022C-0244-8E86-9170C22495A9}">
    <text>centres can enter budget amount as per centre needs</text>
  </threadedComment>
  <threadedComment ref="T96" dT="2021-12-10T23:58:53.11" personId="{F38EE325-D7D0-E940-BA13-A4DD48F7B6E3}" id="{9C595EDA-DDA6-2541-B6B0-470C96A57403}">
    <text>centres can enter budget amount as per centre needs</text>
  </threadedComment>
</ThreadedComments>
</file>

<file path=xl/threadedComments/threadedComment35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5F33F67C-F96A-6B4F-B22A-7D2279E163E3}">
    <text>centres can enter budget amount as per centre needs</text>
  </threadedComment>
  <threadedComment ref="T96" dT="2021-12-10T23:58:53.11" personId="{F38EE325-D7D0-E940-BA13-A4DD48F7B6E3}" id="{2CEC874F-7282-4E43-8715-FBD6B78D1157}">
    <text>centres can enter budget amount as per centre needs</text>
  </threadedComment>
</ThreadedComments>
</file>

<file path=xl/threadedComments/threadedComment36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5628803D-FB08-3F49-ABEF-B923D32361CA}">
    <text>centres can enter budget amount as per centre needs</text>
  </threadedComment>
  <threadedComment ref="T96" dT="2021-12-10T23:58:53.11" personId="{F38EE325-D7D0-E940-BA13-A4DD48F7B6E3}" id="{140CD6FD-E8EB-7242-8C7D-5FB58A08D96B}">
    <text>centres can enter budget amount as per centre needs</text>
  </threadedComment>
</ThreadedComments>
</file>

<file path=xl/threadedComments/threadedComment37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7DEA493E-4D2F-5D45-8B5D-CA2CFE05A469}">
    <text>centres can enter budget amount as per centre needs</text>
  </threadedComment>
  <threadedComment ref="T96" dT="2021-12-10T23:58:53.11" personId="{F38EE325-D7D0-E940-BA13-A4DD48F7B6E3}" id="{5AD64E96-07AD-E74C-AA98-DCAFAA361B93}">
    <text>centres can enter budget amount as per centre needs</text>
  </threadedComment>
</ThreadedComments>
</file>

<file path=xl/threadedComments/threadedComment38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5FDB4836-AB1E-2D48-A60D-FB65BAD0F2EA}">
    <text>centres can enter budget amount as per centre needs</text>
  </threadedComment>
  <threadedComment ref="T96" dT="2021-12-10T23:58:53.11" personId="{F38EE325-D7D0-E940-BA13-A4DD48F7B6E3}" id="{34DC64FC-32B7-6F4B-802B-8A4FC56F5911}">
    <text>centres can enter budget amount as per centre needs</text>
  </threadedComment>
</ThreadedComments>
</file>

<file path=xl/threadedComments/threadedComment39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7E8DE726-B076-164A-B917-5E1AE9BEE01A}">
    <text>centres can enter budget amount as per centre needs</text>
  </threadedComment>
  <threadedComment ref="T96" dT="2021-12-10T23:58:53.11" personId="{F38EE325-D7D0-E940-BA13-A4DD48F7B6E3}" id="{C6E3B13F-9107-2147-B656-4D02E23F9A56}">
    <text>centres can enter budget amount as per centre needs</text>
  </threadedComment>
</ThreadedComments>
</file>

<file path=xl/threadedComments/threadedComment40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C44281ED-BAC1-374E-A6F6-CFDC4E793F37}">
    <text>centres can enter budget amount as per centre needs</text>
  </threadedComment>
  <threadedComment ref="T96" dT="2021-12-10T23:58:53.11" personId="{F38EE325-D7D0-E940-BA13-A4DD48F7B6E3}" id="{CAE7A3CD-2BA9-9542-B341-838713527565}">
    <text>centres can enter budget amount as per centre needs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6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7.xml"/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8.xml"/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9.xml"/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0.xml"/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1.xml"/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2.xml"/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3.xml"/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4.xml"/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5.xml"/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2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6.xml"/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2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7.xml"/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2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8.xml"/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9.xml"/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0.xml"/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1.xml"/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2.xml"/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3.xml"/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4.xml"/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5.xml"/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3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6.xml"/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3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7.xml"/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8.xml"/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9.xml"/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0.xml"/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1.xml"/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2.xml"/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3.xml"/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_rels/sheet3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4.xml"/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5.xml"/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4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6.xml"/><Relationship Id="rId2" Type="http://schemas.openxmlformats.org/officeDocument/2006/relationships/comments" Target="../comments36.xml"/><Relationship Id="rId1" Type="http://schemas.openxmlformats.org/officeDocument/2006/relationships/vmlDrawing" Target="../drawings/vmlDrawing36.vml"/></Relationships>
</file>

<file path=xl/worksheets/_rels/sheet4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7.xml"/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8.xml"/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9.xml"/><Relationship Id="rId2" Type="http://schemas.openxmlformats.org/officeDocument/2006/relationships/comments" Target="../comments39.xml"/><Relationship Id="rId1" Type="http://schemas.openxmlformats.org/officeDocument/2006/relationships/vmlDrawing" Target="../drawings/vmlDrawing39.vml"/></Relationships>
</file>

<file path=xl/worksheets/_rels/sheet4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0.xml"/><Relationship Id="rId2" Type="http://schemas.openxmlformats.org/officeDocument/2006/relationships/comments" Target="../comments40.xml"/><Relationship Id="rId1" Type="http://schemas.openxmlformats.org/officeDocument/2006/relationships/vmlDrawing" Target="../drawings/vmlDrawing4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5E5EB-150A-354E-A4EC-534232DC983D}">
  <dimension ref="A1:M60"/>
  <sheetViews>
    <sheetView workbookViewId="0">
      <selection sqref="A1:H60"/>
    </sheetView>
  </sheetViews>
  <sheetFormatPr baseColWidth="10" defaultRowHeight="15" x14ac:dyDescent="0.2"/>
  <sheetData>
    <row r="1" spans="1:13" ht="15" customHeight="1" x14ac:dyDescent="0.2">
      <c r="A1" s="29" t="s">
        <v>90</v>
      </c>
      <c r="B1" s="29"/>
      <c r="C1" s="29"/>
      <c r="D1" s="29"/>
      <c r="E1" s="29"/>
      <c r="F1" s="29"/>
      <c r="G1" s="29"/>
      <c r="H1" s="29"/>
    </row>
    <row r="2" spans="1:13" x14ac:dyDescent="0.2">
      <c r="A2" s="29"/>
      <c r="B2" s="29"/>
      <c r="C2" s="29"/>
      <c r="D2" s="29"/>
      <c r="E2" s="29"/>
      <c r="F2" s="29"/>
      <c r="G2" s="29"/>
      <c r="H2" s="29"/>
      <c r="J2" s="30" t="s">
        <v>88</v>
      </c>
      <c r="K2" s="30"/>
      <c r="L2" s="30"/>
      <c r="M2" s="30"/>
    </row>
    <row r="3" spans="1:13" x14ac:dyDescent="0.2">
      <c r="A3" s="29"/>
      <c r="B3" s="29"/>
      <c r="C3" s="29"/>
      <c r="D3" s="29"/>
      <c r="E3" s="29"/>
      <c r="F3" s="29"/>
      <c r="G3" s="29"/>
      <c r="H3" s="29"/>
      <c r="J3" s="21" t="s">
        <v>29</v>
      </c>
      <c r="K3" s="21" t="s">
        <v>39</v>
      </c>
      <c r="L3" s="21" t="s">
        <v>63</v>
      </c>
      <c r="M3" s="21" t="s">
        <v>73</v>
      </c>
    </row>
    <row r="4" spans="1:13" x14ac:dyDescent="0.2">
      <c r="A4" s="29"/>
      <c r="B4" s="29"/>
      <c r="C4" s="29"/>
      <c r="D4" s="29"/>
      <c r="E4" s="29"/>
      <c r="F4" s="29"/>
      <c r="G4" s="29"/>
      <c r="H4" s="29"/>
      <c r="J4" s="21" t="s">
        <v>30</v>
      </c>
      <c r="K4" s="21" t="s">
        <v>40</v>
      </c>
      <c r="L4" s="21" t="s">
        <v>64</v>
      </c>
      <c r="M4" s="21" t="s">
        <v>74</v>
      </c>
    </row>
    <row r="5" spans="1:13" x14ac:dyDescent="0.2">
      <c r="A5" s="29"/>
      <c r="B5" s="29"/>
      <c r="C5" s="29"/>
      <c r="D5" s="29"/>
      <c r="E5" s="29"/>
      <c r="F5" s="29"/>
      <c r="G5" s="29"/>
      <c r="H5" s="29"/>
      <c r="J5" s="21" t="s">
        <v>31</v>
      </c>
      <c r="K5" s="21" t="s">
        <v>55</v>
      </c>
      <c r="L5" s="21" t="s">
        <v>65</v>
      </c>
      <c r="M5" s="21" t="s">
        <v>75</v>
      </c>
    </row>
    <row r="6" spans="1:13" x14ac:dyDescent="0.2">
      <c r="A6" s="29"/>
      <c r="B6" s="29"/>
      <c r="C6" s="29"/>
      <c r="D6" s="29"/>
      <c r="E6" s="29"/>
      <c r="F6" s="29"/>
      <c r="G6" s="29"/>
      <c r="H6" s="29"/>
      <c r="J6" s="21" t="s">
        <v>32</v>
      </c>
      <c r="K6" s="21" t="s">
        <v>56</v>
      </c>
      <c r="L6" s="21" t="s">
        <v>66</v>
      </c>
      <c r="M6" s="21" t="s">
        <v>76</v>
      </c>
    </row>
    <row r="7" spans="1:13" x14ac:dyDescent="0.2">
      <c r="A7" s="29"/>
      <c r="B7" s="29"/>
      <c r="C7" s="29"/>
      <c r="D7" s="29"/>
      <c r="E7" s="29"/>
      <c r="F7" s="29"/>
      <c r="G7" s="29"/>
      <c r="H7" s="29"/>
      <c r="J7" s="21" t="s">
        <v>33</v>
      </c>
      <c r="K7" s="21" t="s">
        <v>57</v>
      </c>
      <c r="L7" s="21" t="s">
        <v>67</v>
      </c>
      <c r="M7" s="21" t="s">
        <v>77</v>
      </c>
    </row>
    <row r="8" spans="1:13" x14ac:dyDescent="0.2">
      <c r="A8" s="29"/>
      <c r="B8" s="29"/>
      <c r="C8" s="29"/>
      <c r="D8" s="29"/>
      <c r="E8" s="29"/>
      <c r="F8" s="29"/>
      <c r="G8" s="29"/>
      <c r="H8" s="29"/>
      <c r="J8" s="21" t="s">
        <v>34</v>
      </c>
      <c r="K8" s="21" t="s">
        <v>58</v>
      </c>
      <c r="L8" s="21" t="s">
        <v>68</v>
      </c>
      <c r="M8" s="21" t="s">
        <v>78</v>
      </c>
    </row>
    <row r="9" spans="1:13" x14ac:dyDescent="0.2">
      <c r="A9" s="29"/>
      <c r="B9" s="29"/>
      <c r="C9" s="29"/>
      <c r="D9" s="29"/>
      <c r="E9" s="29"/>
      <c r="F9" s="29"/>
      <c r="G9" s="29"/>
      <c r="H9" s="29"/>
      <c r="J9" s="21" t="s">
        <v>35</v>
      </c>
      <c r="K9" s="21" t="s">
        <v>59</v>
      </c>
      <c r="L9" s="21" t="s">
        <v>69</v>
      </c>
      <c r="M9" s="21" t="s">
        <v>79</v>
      </c>
    </row>
    <row r="10" spans="1:13" x14ac:dyDescent="0.2">
      <c r="A10" s="29"/>
      <c r="B10" s="29"/>
      <c r="C10" s="29"/>
      <c r="D10" s="29"/>
      <c r="E10" s="29"/>
      <c r="F10" s="29"/>
      <c r="G10" s="29"/>
      <c r="H10" s="29"/>
      <c r="J10" s="21" t="s">
        <v>36</v>
      </c>
      <c r="K10" s="21" t="s">
        <v>60</v>
      </c>
      <c r="L10" s="21" t="s">
        <v>70</v>
      </c>
      <c r="M10" s="21" t="s">
        <v>80</v>
      </c>
    </row>
    <row r="11" spans="1:13" x14ac:dyDescent="0.2">
      <c r="A11" s="29"/>
      <c r="B11" s="29"/>
      <c r="C11" s="29"/>
      <c r="D11" s="29"/>
      <c r="E11" s="29"/>
      <c r="F11" s="29"/>
      <c r="G11" s="29"/>
      <c r="H11" s="29"/>
      <c r="J11" s="21" t="s">
        <v>37</v>
      </c>
      <c r="K11" s="21" t="s">
        <v>61</v>
      </c>
      <c r="L11" s="21" t="s">
        <v>71</v>
      </c>
      <c r="M11" s="21" t="s">
        <v>81</v>
      </c>
    </row>
    <row r="12" spans="1:13" x14ac:dyDescent="0.2">
      <c r="A12" s="29"/>
      <c r="B12" s="29"/>
      <c r="C12" s="29"/>
      <c r="D12" s="29"/>
      <c r="E12" s="29"/>
      <c r="F12" s="29"/>
      <c r="G12" s="29"/>
      <c r="H12" s="29"/>
      <c r="J12" s="21" t="s">
        <v>38</v>
      </c>
      <c r="K12" s="21" t="s">
        <v>62</v>
      </c>
      <c r="L12" s="21" t="s">
        <v>72</v>
      </c>
      <c r="M12" s="21" t="s">
        <v>82</v>
      </c>
    </row>
    <row r="13" spans="1:13" x14ac:dyDescent="0.2">
      <c r="A13" s="29"/>
      <c r="B13" s="29"/>
      <c r="C13" s="29"/>
      <c r="D13" s="29"/>
      <c r="E13" s="29"/>
      <c r="F13" s="29"/>
      <c r="G13" s="29"/>
      <c r="H13" s="29"/>
    </row>
    <row r="14" spans="1:13" x14ac:dyDescent="0.2">
      <c r="A14" s="29"/>
      <c r="B14" s="29"/>
      <c r="C14" s="29"/>
      <c r="D14" s="29"/>
      <c r="E14" s="29"/>
      <c r="F14" s="29"/>
      <c r="G14" s="29"/>
      <c r="H14" s="29"/>
    </row>
    <row r="15" spans="1:13" x14ac:dyDescent="0.2">
      <c r="A15" s="29"/>
      <c r="B15" s="29"/>
      <c r="C15" s="29"/>
      <c r="D15" s="29"/>
      <c r="E15" s="29"/>
      <c r="F15" s="29"/>
      <c r="G15" s="29"/>
      <c r="H15" s="29"/>
    </row>
    <row r="16" spans="1:13" x14ac:dyDescent="0.2">
      <c r="A16" s="29"/>
      <c r="B16" s="29"/>
      <c r="C16" s="29"/>
      <c r="D16" s="29"/>
      <c r="E16" s="29"/>
      <c r="F16" s="29"/>
      <c r="G16" s="29"/>
      <c r="H16" s="29"/>
    </row>
    <row r="17" spans="1:8" x14ac:dyDescent="0.2">
      <c r="A17" s="29"/>
      <c r="B17" s="29"/>
      <c r="C17" s="29"/>
      <c r="D17" s="29"/>
      <c r="E17" s="29"/>
      <c r="F17" s="29"/>
      <c r="G17" s="29"/>
      <c r="H17" s="29"/>
    </row>
    <row r="18" spans="1:8" x14ac:dyDescent="0.2">
      <c r="A18" s="29"/>
      <c r="B18" s="29"/>
      <c r="C18" s="29"/>
      <c r="D18" s="29"/>
      <c r="E18" s="29"/>
      <c r="F18" s="29"/>
      <c r="G18" s="29"/>
      <c r="H18" s="29"/>
    </row>
    <row r="19" spans="1:8" x14ac:dyDescent="0.2">
      <c r="A19" s="29"/>
      <c r="B19" s="29"/>
      <c r="C19" s="29"/>
      <c r="D19" s="29"/>
      <c r="E19" s="29"/>
      <c r="F19" s="29"/>
      <c r="G19" s="29"/>
      <c r="H19" s="29"/>
    </row>
    <row r="20" spans="1:8" ht="16" customHeight="1" x14ac:dyDescent="0.2">
      <c r="A20" s="29"/>
      <c r="B20" s="29"/>
      <c r="C20" s="29"/>
      <c r="D20" s="29"/>
      <c r="E20" s="29"/>
      <c r="F20" s="29"/>
      <c r="G20" s="29"/>
      <c r="H20" s="29"/>
    </row>
    <row r="21" spans="1:8" ht="16" customHeight="1" x14ac:dyDescent="0.2">
      <c r="A21" s="29"/>
      <c r="B21" s="29"/>
      <c r="C21" s="29"/>
      <c r="D21" s="29"/>
      <c r="E21" s="29"/>
      <c r="F21" s="29"/>
      <c r="G21" s="29"/>
      <c r="H21" s="29"/>
    </row>
    <row r="22" spans="1:8" ht="16" customHeight="1" x14ac:dyDescent="0.2">
      <c r="A22" s="29"/>
      <c r="B22" s="29"/>
      <c r="C22" s="29"/>
      <c r="D22" s="29"/>
      <c r="E22" s="29"/>
      <c r="F22" s="29"/>
      <c r="G22" s="29"/>
      <c r="H22" s="29"/>
    </row>
    <row r="23" spans="1:8" ht="16" customHeight="1" x14ac:dyDescent="0.2">
      <c r="A23" s="29"/>
      <c r="B23" s="29"/>
      <c r="C23" s="29"/>
      <c r="D23" s="29"/>
      <c r="E23" s="29"/>
      <c r="F23" s="29"/>
      <c r="G23" s="29"/>
      <c r="H23" s="29"/>
    </row>
    <row r="24" spans="1:8" ht="16" customHeight="1" x14ac:dyDescent="0.2">
      <c r="A24" s="29"/>
      <c r="B24" s="29"/>
      <c r="C24" s="29"/>
      <c r="D24" s="29"/>
      <c r="E24" s="29"/>
      <c r="F24" s="29"/>
      <c r="G24" s="29"/>
      <c r="H24" s="29"/>
    </row>
    <row r="25" spans="1:8" ht="16" customHeight="1" x14ac:dyDescent="0.2">
      <c r="A25" s="29"/>
      <c r="B25" s="29"/>
      <c r="C25" s="29"/>
      <c r="D25" s="29"/>
      <c r="E25" s="29"/>
      <c r="F25" s="29"/>
      <c r="G25" s="29"/>
      <c r="H25" s="29"/>
    </row>
    <row r="26" spans="1:8" ht="16" customHeight="1" x14ac:dyDescent="0.2">
      <c r="A26" s="29"/>
      <c r="B26" s="29"/>
      <c r="C26" s="29"/>
      <c r="D26" s="29"/>
      <c r="E26" s="29"/>
      <c r="F26" s="29"/>
      <c r="G26" s="29"/>
      <c r="H26" s="29"/>
    </row>
    <row r="27" spans="1:8" ht="16" customHeight="1" x14ac:dyDescent="0.2">
      <c r="A27" s="29"/>
      <c r="B27" s="29"/>
      <c r="C27" s="29"/>
      <c r="D27" s="29"/>
      <c r="E27" s="29"/>
      <c r="F27" s="29"/>
      <c r="G27" s="29"/>
      <c r="H27" s="29"/>
    </row>
    <row r="28" spans="1:8" ht="16" customHeight="1" x14ac:dyDescent="0.2">
      <c r="A28" s="29"/>
      <c r="B28" s="29"/>
      <c r="C28" s="29"/>
      <c r="D28" s="29"/>
      <c r="E28" s="29"/>
      <c r="F28" s="29"/>
      <c r="G28" s="29"/>
      <c r="H28" s="29"/>
    </row>
    <row r="29" spans="1:8" ht="16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x14ac:dyDescent="0.2">
      <c r="A30" s="29"/>
      <c r="B30" s="29"/>
      <c r="C30" s="29"/>
      <c r="D30" s="29"/>
      <c r="E30" s="29"/>
      <c r="F30" s="29"/>
      <c r="G30" s="29"/>
      <c r="H30" s="29"/>
    </row>
    <row r="31" spans="1:8" x14ac:dyDescent="0.2">
      <c r="A31" s="29"/>
      <c r="B31" s="29"/>
      <c r="C31" s="29"/>
      <c r="D31" s="29"/>
      <c r="E31" s="29"/>
      <c r="F31" s="29"/>
      <c r="G31" s="29"/>
      <c r="H31" s="29"/>
    </row>
    <row r="32" spans="1:8" x14ac:dyDescent="0.2">
      <c r="A32" s="29"/>
      <c r="B32" s="29"/>
      <c r="C32" s="29"/>
      <c r="D32" s="29"/>
      <c r="E32" s="29"/>
      <c r="F32" s="29"/>
      <c r="G32" s="29"/>
      <c r="H32" s="29"/>
    </row>
    <row r="33" spans="1:8" x14ac:dyDescent="0.2">
      <c r="A33" s="29"/>
      <c r="B33" s="29"/>
      <c r="C33" s="29"/>
      <c r="D33" s="29"/>
      <c r="E33" s="29"/>
      <c r="F33" s="29"/>
      <c r="G33" s="29"/>
      <c r="H33" s="29"/>
    </row>
    <row r="34" spans="1:8" x14ac:dyDescent="0.2">
      <c r="A34" s="29"/>
      <c r="B34" s="29"/>
      <c r="C34" s="29"/>
      <c r="D34" s="29"/>
      <c r="E34" s="29"/>
      <c r="F34" s="29"/>
      <c r="G34" s="29"/>
      <c r="H34" s="29"/>
    </row>
    <row r="35" spans="1:8" x14ac:dyDescent="0.2">
      <c r="A35" s="29"/>
      <c r="B35" s="29"/>
      <c r="C35" s="29"/>
      <c r="D35" s="29"/>
      <c r="E35" s="29"/>
      <c r="F35" s="29"/>
      <c r="G35" s="29"/>
      <c r="H35" s="29"/>
    </row>
    <row r="36" spans="1:8" x14ac:dyDescent="0.2">
      <c r="A36" s="29"/>
      <c r="B36" s="29"/>
      <c r="C36" s="29"/>
      <c r="D36" s="29"/>
      <c r="E36" s="29"/>
      <c r="F36" s="29"/>
      <c r="G36" s="29"/>
      <c r="H36" s="29"/>
    </row>
    <row r="37" spans="1:8" x14ac:dyDescent="0.2">
      <c r="A37" s="29"/>
      <c r="B37" s="29"/>
      <c r="C37" s="29"/>
      <c r="D37" s="29"/>
      <c r="E37" s="29"/>
      <c r="F37" s="29"/>
      <c r="G37" s="29"/>
      <c r="H37" s="29"/>
    </row>
    <row r="38" spans="1:8" x14ac:dyDescent="0.2">
      <c r="A38" s="29"/>
      <c r="B38" s="29"/>
      <c r="C38" s="29"/>
      <c r="D38" s="29"/>
      <c r="E38" s="29"/>
      <c r="F38" s="29"/>
      <c r="G38" s="29"/>
      <c r="H38" s="29"/>
    </row>
    <row r="39" spans="1:8" x14ac:dyDescent="0.2">
      <c r="A39" s="29"/>
      <c r="B39" s="29"/>
      <c r="C39" s="29"/>
      <c r="D39" s="29"/>
      <c r="E39" s="29"/>
      <c r="F39" s="29"/>
      <c r="G39" s="29"/>
      <c r="H39" s="29"/>
    </row>
    <row r="40" spans="1:8" x14ac:dyDescent="0.2">
      <c r="A40" s="29"/>
      <c r="B40" s="29"/>
      <c r="C40" s="29"/>
      <c r="D40" s="29"/>
      <c r="E40" s="29"/>
      <c r="F40" s="29"/>
      <c r="G40" s="29"/>
      <c r="H40" s="29"/>
    </row>
    <row r="41" spans="1:8" x14ac:dyDescent="0.2">
      <c r="A41" s="29"/>
      <c r="B41" s="29"/>
      <c r="C41" s="29"/>
      <c r="D41" s="29"/>
      <c r="E41" s="29"/>
      <c r="F41" s="29"/>
      <c r="G41" s="29"/>
      <c r="H41" s="29"/>
    </row>
    <row r="42" spans="1:8" x14ac:dyDescent="0.2">
      <c r="A42" s="29"/>
      <c r="B42" s="29"/>
      <c r="C42" s="29"/>
      <c r="D42" s="29"/>
      <c r="E42" s="29"/>
      <c r="F42" s="29"/>
      <c r="G42" s="29"/>
      <c r="H42" s="29"/>
    </row>
    <row r="43" spans="1:8" x14ac:dyDescent="0.2">
      <c r="A43" s="29"/>
      <c r="B43" s="29"/>
      <c r="C43" s="29"/>
      <c r="D43" s="29"/>
      <c r="E43" s="29"/>
      <c r="F43" s="29"/>
      <c r="G43" s="29"/>
      <c r="H43" s="29"/>
    </row>
    <row r="44" spans="1:8" x14ac:dyDescent="0.2">
      <c r="A44" s="29"/>
      <c r="B44" s="29"/>
      <c r="C44" s="29"/>
      <c r="D44" s="29"/>
      <c r="E44" s="29"/>
      <c r="F44" s="29"/>
      <c r="G44" s="29"/>
      <c r="H44" s="29"/>
    </row>
    <row r="45" spans="1:8" x14ac:dyDescent="0.2">
      <c r="A45" s="29"/>
      <c r="B45" s="29"/>
      <c r="C45" s="29"/>
      <c r="D45" s="29"/>
      <c r="E45" s="29"/>
      <c r="F45" s="29"/>
      <c r="G45" s="29"/>
      <c r="H45" s="29"/>
    </row>
    <row r="46" spans="1:8" x14ac:dyDescent="0.2">
      <c r="A46" s="29"/>
      <c r="B46" s="29"/>
      <c r="C46" s="29"/>
      <c r="D46" s="29"/>
      <c r="E46" s="29"/>
      <c r="F46" s="29"/>
      <c r="G46" s="29"/>
      <c r="H46" s="29"/>
    </row>
    <row r="47" spans="1:8" x14ac:dyDescent="0.2">
      <c r="A47" s="29"/>
      <c r="B47" s="29"/>
      <c r="C47" s="29"/>
      <c r="D47" s="29"/>
      <c r="E47" s="29"/>
      <c r="F47" s="29"/>
      <c r="G47" s="29"/>
      <c r="H47" s="29"/>
    </row>
    <row r="48" spans="1:8" x14ac:dyDescent="0.2">
      <c r="A48" s="29"/>
      <c r="B48" s="29"/>
      <c r="C48" s="29"/>
      <c r="D48" s="29"/>
      <c r="E48" s="29"/>
      <c r="F48" s="29"/>
      <c r="G48" s="29"/>
      <c r="H48" s="29"/>
    </row>
    <row r="49" spans="1:8" x14ac:dyDescent="0.2">
      <c r="A49" s="29"/>
      <c r="B49" s="29"/>
      <c r="C49" s="29"/>
      <c r="D49" s="29"/>
      <c r="E49" s="29"/>
      <c r="F49" s="29"/>
      <c r="G49" s="29"/>
      <c r="H49" s="29"/>
    </row>
    <row r="50" spans="1:8" x14ac:dyDescent="0.2">
      <c r="A50" s="29"/>
      <c r="B50" s="29"/>
      <c r="C50" s="29"/>
      <c r="D50" s="29"/>
      <c r="E50" s="29"/>
      <c r="F50" s="29"/>
      <c r="G50" s="29"/>
      <c r="H50" s="29"/>
    </row>
    <row r="51" spans="1:8" x14ac:dyDescent="0.2">
      <c r="A51" s="29"/>
      <c r="B51" s="29"/>
      <c r="C51" s="29"/>
      <c r="D51" s="29"/>
      <c r="E51" s="29"/>
      <c r="F51" s="29"/>
      <c r="G51" s="29"/>
      <c r="H51" s="29"/>
    </row>
    <row r="52" spans="1:8" x14ac:dyDescent="0.2">
      <c r="A52" s="29"/>
      <c r="B52" s="29"/>
      <c r="C52" s="29"/>
      <c r="D52" s="29"/>
      <c r="E52" s="29"/>
      <c r="F52" s="29"/>
      <c r="G52" s="29"/>
      <c r="H52" s="29"/>
    </row>
    <row r="53" spans="1:8" x14ac:dyDescent="0.2">
      <c r="A53" s="29"/>
      <c r="B53" s="29"/>
      <c r="C53" s="29"/>
      <c r="D53" s="29"/>
      <c r="E53" s="29"/>
      <c r="F53" s="29"/>
      <c r="G53" s="29"/>
      <c r="H53" s="29"/>
    </row>
    <row r="54" spans="1:8" x14ac:dyDescent="0.2">
      <c r="A54" s="29"/>
      <c r="B54" s="29"/>
      <c r="C54" s="29"/>
      <c r="D54" s="29"/>
      <c r="E54" s="29"/>
      <c r="F54" s="29"/>
      <c r="G54" s="29"/>
      <c r="H54" s="29"/>
    </row>
    <row r="55" spans="1:8" x14ac:dyDescent="0.2">
      <c r="A55" s="29"/>
      <c r="B55" s="29"/>
      <c r="C55" s="29"/>
      <c r="D55" s="29"/>
      <c r="E55" s="29"/>
      <c r="F55" s="29"/>
      <c r="G55" s="29"/>
      <c r="H55" s="29"/>
    </row>
    <row r="56" spans="1:8" x14ac:dyDescent="0.2">
      <c r="A56" s="29"/>
      <c r="B56" s="29"/>
      <c r="C56" s="29"/>
      <c r="D56" s="29"/>
      <c r="E56" s="29"/>
      <c r="F56" s="29"/>
      <c r="G56" s="29"/>
      <c r="H56" s="29"/>
    </row>
    <row r="57" spans="1:8" x14ac:dyDescent="0.2">
      <c r="A57" s="29"/>
      <c r="B57" s="29"/>
      <c r="C57" s="29"/>
      <c r="D57" s="29"/>
      <c r="E57" s="29"/>
      <c r="F57" s="29"/>
      <c r="G57" s="29"/>
      <c r="H57" s="29"/>
    </row>
    <row r="58" spans="1:8" x14ac:dyDescent="0.2">
      <c r="A58" s="29"/>
      <c r="B58" s="29"/>
      <c r="C58" s="29"/>
      <c r="D58" s="29"/>
      <c r="E58" s="29"/>
      <c r="F58" s="29"/>
      <c r="G58" s="29"/>
      <c r="H58" s="29"/>
    </row>
    <row r="59" spans="1:8" x14ac:dyDescent="0.2">
      <c r="A59" s="29"/>
      <c r="B59" s="29"/>
      <c r="C59" s="29"/>
      <c r="D59" s="29"/>
      <c r="E59" s="29"/>
      <c r="F59" s="29"/>
      <c r="G59" s="29"/>
      <c r="H59" s="29"/>
    </row>
    <row r="60" spans="1:8" x14ac:dyDescent="0.2">
      <c r="A60" s="29"/>
      <c r="B60" s="29"/>
      <c r="C60" s="29"/>
      <c r="D60" s="29"/>
      <c r="E60" s="29"/>
      <c r="F60" s="29"/>
      <c r="G60" s="29"/>
      <c r="H60" s="29"/>
    </row>
  </sheetData>
  <sheetProtection algorithmName="SHA-512" hashValue="A0yfmoAxdpvFLmkRnB1nJWFWwZI4Et8xBv4PdtP1hMNHmqJ00NMj1z/uiOXUWZ1tLDPnHHJYf+3NjWyqYHvXSw==" saltValue="wf2vzDYYS7dnoKcN8C9pSQ==" spinCount="100000" sheet="1" objects="1" scenarios="1"/>
  <mergeCells count="2">
    <mergeCell ref="A1:H60"/>
    <mergeCell ref="J2:M2"/>
  </mergeCells>
  <hyperlinks>
    <hyperlink ref="J3" location="'Client 1'!A1" display="Client 1" xr:uid="{24F835E6-12A9-DD4D-998C-980A693FE425}"/>
    <hyperlink ref="J4" location="'Client 2'!A1" display="Client 2" xr:uid="{04037C90-B0B1-AC41-A9D1-130F2F6A7BA8}"/>
    <hyperlink ref="J5" location="'Client 3'!A1" display="Client 3" xr:uid="{4E95C030-AC83-1F4F-9F42-F33B5D29E0C5}"/>
    <hyperlink ref="J6" location="'Client 4'!A1" display="Client 4" xr:uid="{C5320967-0F09-6E4B-9CFE-4FEF9624E7FE}"/>
    <hyperlink ref="J7" location="'Client 5'!A1" display="Client 5" xr:uid="{D32CA293-86CC-1F44-99FB-EA63C196649E}"/>
    <hyperlink ref="J8" location="'Client 6'!A1" display="Client 6" xr:uid="{5F078647-4C17-FC45-94B9-01FF5A681CDA}"/>
    <hyperlink ref="J9" location="'Client 7'!A1" display="Client 7" xr:uid="{4BBCF8DD-7080-0D45-963D-B90D88735322}"/>
    <hyperlink ref="J10" location="'Client 8'!A1" display="Client 8" xr:uid="{BB10BD08-2BB8-B349-8BAA-03BD21CC8D27}"/>
    <hyperlink ref="J11" location="'Client 9'!A1" display="Client 9" xr:uid="{C1003974-9E6C-E049-B954-806017683700}"/>
    <hyperlink ref="J12" location="'Client 10'!A1" display="Client 10" xr:uid="{1E0FADFF-045B-D34E-BEC5-5A7F55B181DB}"/>
    <hyperlink ref="K3" location="'Client 11'!A1" display="Client 11" xr:uid="{6945D0F7-0215-5949-86B4-91B4B6CFA68F}"/>
    <hyperlink ref="K4" location="'Client 12'!A1" display="Client 12" xr:uid="{6E5247A7-C235-1349-9FF8-40CF7CD1F658}"/>
    <hyperlink ref="K5" location="'Client 13'!A1" display="Client 13" xr:uid="{0199AC5F-0C57-8347-AC7E-BB619A195A26}"/>
    <hyperlink ref="K6" location="'Client 14'!A1" display="Client 14" xr:uid="{AAF9752C-C80E-DD40-8D3E-EBA4AFD27611}"/>
    <hyperlink ref="K7" location="'Client 15'!A1" display="Client 15" xr:uid="{AAA9B069-519E-8B4D-B226-1800FE657A07}"/>
    <hyperlink ref="K8" location="'Client 16'!A1" display="Client 16" xr:uid="{46385692-895A-644A-BAE9-0433B727DF3F}"/>
    <hyperlink ref="K9" location="'Client 17'!A1" display="Client 17" xr:uid="{E2165C16-6271-384A-8590-040755F8DA3B}"/>
    <hyperlink ref="K10" location="'Client 18'!A1" display="Client 18" xr:uid="{1266395D-BDC6-794B-9715-D697A9FF5BAE}"/>
    <hyperlink ref="K11" location="'Client 19'!A1" display="Client 19" xr:uid="{5BCDB490-8914-824E-AC96-F1C865388C1A}"/>
    <hyperlink ref="K12" location="'Client 20'!A1" display="Client 20" xr:uid="{D8C6DD2A-25BE-7D43-89C3-8E8C0AA98DBA}"/>
    <hyperlink ref="L3" location="'Client 21'!A1" display="Client 21" xr:uid="{4D299D59-D231-D841-B29F-360739D59552}"/>
    <hyperlink ref="L4" location="'Client 22'!A1" display="Client 22" xr:uid="{101E5A96-9323-FD4F-B5FD-DCABEB32431E}"/>
    <hyperlink ref="L5" location="'Client 23'!A1" display="Client 23" xr:uid="{1FC7DA29-DC40-E942-BB00-E7225B7DD963}"/>
    <hyperlink ref="L6" location="'Client 24'!A1" display="Client 24" xr:uid="{32356942-9BC2-1B4A-BC43-84251307C8CF}"/>
    <hyperlink ref="L7" location="'Client 25'!A1" display="Client 25" xr:uid="{EDC5CFF4-F073-0E46-836F-91FAC19B5020}"/>
    <hyperlink ref="L8" location="'Client 26'!A1" display="Client 26" xr:uid="{5D79EDA3-1CCE-3E4E-A8CE-185F41559EE6}"/>
    <hyperlink ref="L9" location="'Client 27'!A1" display="Client 27" xr:uid="{9AB4A5E6-C37C-8F49-8A32-803A5EEA3780}"/>
    <hyperlink ref="L10" location="'Client 28'!A1" display="Client 28" xr:uid="{383F5186-B44B-3B47-A026-B446D2866224}"/>
    <hyperlink ref="L11" location="'Client 29'!A1" display="Client 29" xr:uid="{BEF7E2A5-5A76-A045-85EA-D6A33D7D148E}"/>
    <hyperlink ref="L12" location="'Client 30'!A1" display="Client 30" xr:uid="{195656DE-D938-AD49-A951-24B7E09D11E5}"/>
    <hyperlink ref="M3" location="'Client 31'!A1" display="Client 31" xr:uid="{4EEF87AB-2B41-9740-B125-8E4626916B87}"/>
    <hyperlink ref="M4" location="'Client 32'!A1" display="Client 32" xr:uid="{239D3986-B8AD-AB44-A078-FD0F000E443E}"/>
    <hyperlink ref="M5" location="'Client 33'!A1" display="Client 33" xr:uid="{1094DB49-9796-B14B-B559-CD8E87B74942}"/>
    <hyperlink ref="M6" location="'Client 34'!A1" display="Client 34" xr:uid="{9D232F39-D756-2E47-B561-149B13E1DA41}"/>
    <hyperlink ref="M7" location="'Client 35'!A1" display="Client 35" xr:uid="{26604FDE-C470-B14E-9BBD-CAF601907C38}"/>
    <hyperlink ref="M8" location="'Client 36'!A1" display="Client 36" xr:uid="{4B3A4135-2063-FF43-AC3B-CA2B98F76D20}"/>
    <hyperlink ref="M9" location="'Client 37'!A1" display="Client 37" xr:uid="{F0154CE5-A1D7-8249-9A74-94A5515E07D6}"/>
    <hyperlink ref="M10" location="'Client 38'!A1" display="Client 38" xr:uid="{51FEC5D8-253A-3442-857A-60B5A0958B3C}"/>
    <hyperlink ref="M11" location="'Client 39'!A1" display="Client 39" xr:uid="{4A56E9D1-4E9F-0947-8D3D-51B3CDB8026D}"/>
    <hyperlink ref="M12" location="'Client 40'!A1" display="Client 40" xr:uid="{286B89E1-8A79-BF4E-BE46-24BBCFBB7C9F}"/>
  </hyperlink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11"/>
  <sheetViews>
    <sheetView workbookViewId="0">
      <selection activeCell="J14" sqref="J14"/>
    </sheetView>
  </sheetViews>
  <sheetFormatPr baseColWidth="10" defaultColWidth="8.83203125" defaultRowHeight="15" x14ac:dyDescent="0.2"/>
  <cols>
    <col min="1" max="1" width="25.83203125" customWidth="1"/>
    <col min="2" max="2" width="18.5" customWidth="1"/>
  </cols>
  <sheetData>
    <row r="1" spans="1:7" ht="16" thickBot="1" x14ac:dyDescent="0.25">
      <c r="A1" s="31" t="s">
        <v>0</v>
      </c>
      <c r="B1" s="32"/>
      <c r="C1" s="32"/>
      <c r="D1" s="32"/>
      <c r="E1" s="32"/>
      <c r="F1" s="32"/>
      <c r="G1" s="33"/>
    </row>
    <row r="3" spans="1:7" ht="16" thickBot="1" x14ac:dyDescent="0.25">
      <c r="A3" t="s">
        <v>87</v>
      </c>
    </row>
    <row r="4" spans="1:7" ht="16" thickBot="1" x14ac:dyDescent="0.25">
      <c r="A4" s="2" t="s">
        <v>1</v>
      </c>
      <c r="B4" s="7">
        <v>29160</v>
      </c>
    </row>
    <row r="5" spans="1:7" ht="16" thickBot="1" x14ac:dyDescent="0.25">
      <c r="A5" s="14" t="s">
        <v>2</v>
      </c>
      <c r="B5" s="15">
        <f>'Q4 2022-2023'!M45</f>
        <v>0</v>
      </c>
    </row>
    <row r="6" spans="1:7" ht="16" thickBot="1" x14ac:dyDescent="0.25">
      <c r="A6" s="3" t="s">
        <v>3</v>
      </c>
      <c r="B6" s="8">
        <f>B4-B5</f>
        <v>29160</v>
      </c>
    </row>
    <row r="8" spans="1:7" ht="16" thickBot="1" x14ac:dyDescent="0.25">
      <c r="A8" t="s">
        <v>42</v>
      </c>
    </row>
    <row r="9" spans="1:7" ht="16" thickBot="1" x14ac:dyDescent="0.25">
      <c r="A9" s="2" t="s">
        <v>1</v>
      </c>
      <c r="B9" s="7">
        <v>29160</v>
      </c>
    </row>
    <row r="10" spans="1:7" ht="16" thickBot="1" x14ac:dyDescent="0.25">
      <c r="A10" s="23" t="s">
        <v>2</v>
      </c>
      <c r="B10" s="24">
        <f>'Q4 2022-2023'!Z45</f>
        <v>0</v>
      </c>
    </row>
    <row r="11" spans="1:7" ht="16" thickBot="1" x14ac:dyDescent="0.25">
      <c r="A11" s="3" t="s">
        <v>3</v>
      </c>
      <c r="B11" s="8">
        <f>B9-B10</f>
        <v>29160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93F4A-3E5A-7848-8DDF-4E98CC068D27}">
  <dimension ref="A1:Z49"/>
  <sheetViews>
    <sheetView tabSelected="1" zoomScale="80" zoomScaleNormal="80" workbookViewId="0">
      <pane xSplit="1" topLeftCell="B1" activePane="topRight" state="frozen"/>
      <selection activeCell="M45" sqref="M45"/>
      <selection pane="topRight" activeCell="M45" sqref="M45"/>
    </sheetView>
  </sheetViews>
  <sheetFormatPr baseColWidth="10" defaultRowHeight="16" x14ac:dyDescent="0.2"/>
  <cols>
    <col min="1" max="1" width="18.1640625" style="9" customWidth="1"/>
    <col min="2" max="2" width="17" style="9" customWidth="1"/>
    <col min="3" max="3" width="15.6640625" style="9" customWidth="1"/>
    <col min="4" max="4" width="19.1640625" style="9" customWidth="1"/>
    <col min="5" max="5" width="17" style="9" customWidth="1"/>
    <col min="6" max="6" width="15.33203125" style="9" customWidth="1"/>
    <col min="7" max="7" width="14" style="9" customWidth="1"/>
    <col min="8" max="8" width="15.5" style="9" customWidth="1"/>
    <col min="9" max="9" width="14.83203125" style="9" customWidth="1"/>
    <col min="10" max="10" width="11.1640625" style="9" customWidth="1"/>
    <col min="11" max="11" width="10.33203125" style="9" customWidth="1"/>
    <col min="12" max="12" width="12.5" style="9" customWidth="1"/>
    <col min="13" max="13" width="17.6640625" style="9" customWidth="1"/>
    <col min="14" max="14" width="10.83203125" style="9"/>
    <col min="15" max="15" width="14.83203125" style="9" customWidth="1"/>
    <col min="16" max="16" width="15.1640625" style="9" customWidth="1"/>
    <col min="17" max="17" width="17.33203125" style="9" customWidth="1"/>
    <col min="18" max="18" width="13.83203125" style="9" customWidth="1"/>
    <col min="19" max="19" width="15" style="9" customWidth="1"/>
    <col min="20" max="20" width="12.6640625" style="9" customWidth="1"/>
    <col min="21" max="21" width="16.6640625" style="9" customWidth="1"/>
    <col min="22" max="22" width="16.83203125" style="9" customWidth="1"/>
    <col min="23" max="23" width="12.33203125" style="9" customWidth="1"/>
    <col min="24" max="24" width="13.83203125" style="9" customWidth="1"/>
    <col min="25" max="25" width="15.1640625" style="9" customWidth="1"/>
    <col min="26" max="26" width="20" style="9" customWidth="1"/>
    <col min="27" max="16384" width="10.83203125" style="9"/>
  </cols>
  <sheetData>
    <row r="1" spans="1:26" ht="37" x14ac:dyDescent="0.45">
      <c r="B1" s="10" t="s">
        <v>84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2"/>
      <c r="O1" s="12" t="s">
        <v>13</v>
      </c>
      <c r="P1" s="13"/>
      <c r="Q1" s="13"/>
      <c r="R1" s="13"/>
      <c r="S1" s="13"/>
      <c r="T1" s="13"/>
      <c r="U1" s="13"/>
      <c r="V1" s="20"/>
      <c r="W1" s="20"/>
      <c r="X1" s="20"/>
      <c r="Y1" s="20"/>
      <c r="Z1" s="20"/>
    </row>
    <row r="2" spans="1:26" x14ac:dyDescent="0.2">
      <c r="N2" s="22"/>
    </row>
    <row r="3" spans="1:26" x14ac:dyDescent="0.2">
      <c r="A3" s="9" t="s">
        <v>14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 t="s">
        <v>23</v>
      </c>
      <c r="K3" s="9" t="s">
        <v>24</v>
      </c>
      <c r="L3" s="49" t="s">
        <v>83</v>
      </c>
      <c r="M3" s="9" t="s">
        <v>28</v>
      </c>
      <c r="N3" s="22"/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  <c r="W3" s="9" t="s">
        <v>23</v>
      </c>
      <c r="X3" s="9" t="s">
        <v>24</v>
      </c>
      <c r="Y3" s="50" t="s">
        <v>83</v>
      </c>
      <c r="Z3" s="9" t="s">
        <v>28</v>
      </c>
    </row>
    <row r="4" spans="1:26" x14ac:dyDescent="0.2">
      <c r="A4" s="9" t="s">
        <v>29</v>
      </c>
      <c r="B4" s="9">
        <f>'Client 1'!$D$15</f>
        <v>0</v>
      </c>
      <c r="C4" s="9">
        <f>'Client 1'!$I$15</f>
        <v>0</v>
      </c>
      <c r="D4" s="9">
        <f>'Client 1'!$D$33</f>
        <v>0</v>
      </c>
      <c r="E4" s="9">
        <f>'Client 1'!$I$33</f>
        <v>0</v>
      </c>
      <c r="F4" s="9">
        <f>'Client 1'!$D$51</f>
        <v>0</v>
      </c>
      <c r="G4" s="9">
        <f>'Client 1'!$I$51</f>
        <v>0</v>
      </c>
      <c r="H4" s="9">
        <f>'Client 1'!$D$70</f>
        <v>0</v>
      </c>
      <c r="I4" s="9">
        <f>'Client 1'!$I$70</f>
        <v>0</v>
      </c>
      <c r="J4" s="9">
        <f>'Client 1'!$D$89</f>
        <v>0</v>
      </c>
      <c r="K4" s="9">
        <f>'Client 1'!$I$89</f>
        <v>0</v>
      </c>
      <c r="L4" s="27">
        <f>'Client 1'!$I$97</f>
        <v>0</v>
      </c>
      <c r="M4" s="9">
        <f>SUM(B4:K4)</f>
        <v>0</v>
      </c>
      <c r="N4" s="22"/>
      <c r="O4" s="9">
        <f>'Client 1'!$O$15</f>
        <v>0</v>
      </c>
      <c r="P4" s="9">
        <f>'Client 1'!$T$15</f>
        <v>0</v>
      </c>
      <c r="Q4" s="9">
        <f>'Client 1'!$O$33</f>
        <v>0</v>
      </c>
      <c r="R4" s="9">
        <f>'Client 1'!$T$33</f>
        <v>0</v>
      </c>
      <c r="S4" s="9">
        <f>'Client 1'!$O$51</f>
        <v>0</v>
      </c>
      <c r="T4" s="9">
        <f>'Client 1'!$T$51</f>
        <v>0</v>
      </c>
      <c r="U4" s="9">
        <f>'Client 1'!$O$70</f>
        <v>0</v>
      </c>
      <c r="V4" s="9">
        <f>'Client 1'!$T$70</f>
        <v>0</v>
      </c>
      <c r="W4" s="9">
        <f>'Client 1'!$O$89</f>
        <v>0</v>
      </c>
      <c r="X4" s="9">
        <f>'Client 1'!$T$89</f>
        <v>0</v>
      </c>
      <c r="Y4" s="28">
        <f>'Client 1'!$T$97</f>
        <v>0</v>
      </c>
      <c r="Z4" s="9">
        <f>SUM(O4:X4)</f>
        <v>0</v>
      </c>
    </row>
    <row r="5" spans="1:26" x14ac:dyDescent="0.2">
      <c r="A5" s="9" t="s">
        <v>30</v>
      </c>
      <c r="B5" s="9">
        <f>'Client 2'!$D$15</f>
        <v>0</v>
      </c>
      <c r="C5" s="9">
        <f>'Client 2'!$I$15</f>
        <v>0</v>
      </c>
      <c r="D5" s="9">
        <f>'Client 2'!$D$33</f>
        <v>0</v>
      </c>
      <c r="E5" s="9">
        <f>'Client 2'!$I$33</f>
        <v>0</v>
      </c>
      <c r="F5" s="9">
        <f>'Client 2'!$D$51</f>
        <v>0</v>
      </c>
      <c r="G5" s="9">
        <f>'Client 2'!$I$51</f>
        <v>0</v>
      </c>
      <c r="H5" s="9">
        <f>'Client 2'!$D$70</f>
        <v>0</v>
      </c>
      <c r="I5" s="9">
        <f>'Client 2'!$I$70</f>
        <v>0</v>
      </c>
      <c r="J5" s="9">
        <f>'Client 2'!$D$89</f>
        <v>0</v>
      </c>
      <c r="K5" s="9">
        <f>'Client 2'!$I$89</f>
        <v>0</v>
      </c>
      <c r="L5" s="27">
        <f>'Client 2'!$I$97</f>
        <v>0</v>
      </c>
      <c r="M5" s="9">
        <f t="shared" ref="M5:M43" si="0">SUM(B5:K5)</f>
        <v>0</v>
      </c>
      <c r="N5" s="22"/>
      <c r="O5" s="9">
        <f>'Client 2'!$O$15</f>
        <v>0</v>
      </c>
      <c r="P5" s="9">
        <f>'Client 2'!$T$15</f>
        <v>0</v>
      </c>
      <c r="Q5" s="9">
        <f>'Client 2'!$O$33</f>
        <v>0</v>
      </c>
      <c r="R5" s="9">
        <f>'Client 2'!$T$33</f>
        <v>0</v>
      </c>
      <c r="S5" s="9">
        <f>'Client 2'!$O$51</f>
        <v>0</v>
      </c>
      <c r="T5" s="9">
        <f>'Client 2'!$T$51</f>
        <v>0</v>
      </c>
      <c r="U5" s="9">
        <f>'Client 2'!$O$70</f>
        <v>0</v>
      </c>
      <c r="V5" s="9">
        <f>'Client 2'!$T$70</f>
        <v>0</v>
      </c>
      <c r="W5" s="9">
        <f>'Client 2'!$O$89</f>
        <v>0</v>
      </c>
      <c r="X5" s="9">
        <f>'Client 2'!$T$89</f>
        <v>0</v>
      </c>
      <c r="Y5" s="28">
        <f>'Client 2'!$T$97</f>
        <v>0</v>
      </c>
      <c r="Z5" s="9">
        <f t="shared" ref="Z5:Z43" si="1">SUM(O5:X5)</f>
        <v>0</v>
      </c>
    </row>
    <row r="6" spans="1:26" x14ac:dyDescent="0.2">
      <c r="A6" s="9" t="s">
        <v>31</v>
      </c>
      <c r="B6" s="9">
        <f>'Client 3'!$D$15</f>
        <v>0</v>
      </c>
      <c r="C6" s="9">
        <f>'Client 3'!$I$15</f>
        <v>0</v>
      </c>
      <c r="D6" s="9">
        <f>'Client 3'!$D$33</f>
        <v>0</v>
      </c>
      <c r="E6" s="9">
        <f>'Client 3'!$I$33</f>
        <v>0</v>
      </c>
      <c r="F6" s="9">
        <f>'Client 3'!$D$51</f>
        <v>0</v>
      </c>
      <c r="G6" s="9">
        <f>'Client 3'!$I$51</f>
        <v>0</v>
      </c>
      <c r="H6" s="9">
        <f>'Client 3'!$D$70</f>
        <v>0</v>
      </c>
      <c r="I6" s="9">
        <f>'Client 3'!$I$70</f>
        <v>0</v>
      </c>
      <c r="J6" s="9">
        <f>'Client 3'!$D$89</f>
        <v>0</v>
      </c>
      <c r="K6" s="9">
        <f>'Client 3'!$I$89</f>
        <v>0</v>
      </c>
      <c r="L6" s="27">
        <f>'Client 3'!$I$97</f>
        <v>0</v>
      </c>
      <c r="M6" s="9">
        <f t="shared" si="0"/>
        <v>0</v>
      </c>
      <c r="N6" s="22"/>
      <c r="O6" s="9">
        <f>'Client 3'!$O$15</f>
        <v>0</v>
      </c>
      <c r="P6" s="9">
        <f>'Client 3'!$T$15</f>
        <v>0</v>
      </c>
      <c r="Q6" s="9">
        <f>'Client 3'!$O$33</f>
        <v>0</v>
      </c>
      <c r="R6" s="9">
        <f>'Client 3'!$T$33</f>
        <v>0</v>
      </c>
      <c r="S6" s="9">
        <f>'Client 3'!$O$51</f>
        <v>0</v>
      </c>
      <c r="T6" s="9">
        <f>'Client 3'!$T$51</f>
        <v>0</v>
      </c>
      <c r="U6" s="9">
        <f>'Client 3'!$O$70</f>
        <v>0</v>
      </c>
      <c r="V6" s="9">
        <f>'Client 3'!$T$70</f>
        <v>0</v>
      </c>
      <c r="W6" s="9">
        <f>'Client 3'!$O$89</f>
        <v>0</v>
      </c>
      <c r="X6" s="9">
        <f>'Client 3'!$T$89</f>
        <v>0</v>
      </c>
      <c r="Y6" s="28">
        <f>'Client 3'!$T$97</f>
        <v>0</v>
      </c>
      <c r="Z6" s="9">
        <f t="shared" si="1"/>
        <v>0</v>
      </c>
    </row>
    <row r="7" spans="1:26" x14ac:dyDescent="0.2">
      <c r="A7" s="9" t="s">
        <v>32</v>
      </c>
      <c r="B7" s="9">
        <f>'Client 4'!$D$15</f>
        <v>0</v>
      </c>
      <c r="C7" s="9">
        <f>'Client 4'!$I$15</f>
        <v>0</v>
      </c>
      <c r="D7" s="9">
        <f>'Client 4'!$D$33</f>
        <v>0</v>
      </c>
      <c r="E7" s="9">
        <f>'Client 4'!$I$33</f>
        <v>0</v>
      </c>
      <c r="F7" s="9">
        <f>'Client 4'!$D$51</f>
        <v>0</v>
      </c>
      <c r="G7" s="9">
        <f>'Client 4'!$I$51</f>
        <v>0</v>
      </c>
      <c r="H7" s="9">
        <f>'Client 4'!$D$70</f>
        <v>0</v>
      </c>
      <c r="I7" s="9">
        <f>'Client 4'!$I$70</f>
        <v>0</v>
      </c>
      <c r="J7" s="9">
        <f>'Client 4'!$D$89</f>
        <v>0</v>
      </c>
      <c r="K7" s="9">
        <f>'Client 4'!$I$89</f>
        <v>0</v>
      </c>
      <c r="L7" s="27">
        <f>'Client 4'!$I$97</f>
        <v>0</v>
      </c>
      <c r="M7" s="9">
        <f t="shared" si="0"/>
        <v>0</v>
      </c>
      <c r="N7" s="22"/>
      <c r="O7" s="9">
        <f>'Client 4'!$O$15</f>
        <v>0</v>
      </c>
      <c r="P7" s="9">
        <f>'Client 4'!$T$15</f>
        <v>0</v>
      </c>
      <c r="Q7" s="9">
        <f>'Client 4'!$O$33</f>
        <v>0</v>
      </c>
      <c r="R7" s="9">
        <f>'Client 4'!$T$33</f>
        <v>0</v>
      </c>
      <c r="S7" s="9">
        <f>'Client 4'!$O$51</f>
        <v>0</v>
      </c>
      <c r="T7" s="9">
        <f>'Client 4'!$T$51</f>
        <v>0</v>
      </c>
      <c r="U7" s="9">
        <f>'Client 4'!$O$70</f>
        <v>0</v>
      </c>
      <c r="V7" s="9">
        <f>'Client 4'!$T$70</f>
        <v>0</v>
      </c>
      <c r="W7" s="9">
        <f>'Client 4'!$O$89</f>
        <v>0</v>
      </c>
      <c r="X7" s="9">
        <f>'Client 4'!$T$89</f>
        <v>0</v>
      </c>
      <c r="Y7" s="28">
        <f>'Client 4'!$T$97</f>
        <v>0</v>
      </c>
      <c r="Z7" s="9">
        <f t="shared" si="1"/>
        <v>0</v>
      </c>
    </row>
    <row r="8" spans="1:26" x14ac:dyDescent="0.2">
      <c r="A8" s="9" t="s">
        <v>33</v>
      </c>
      <c r="B8" s="9">
        <f>'Client 5'!$D$15</f>
        <v>0</v>
      </c>
      <c r="C8" s="9">
        <f>'Client 5'!$I$15</f>
        <v>0</v>
      </c>
      <c r="D8" s="9">
        <f>'Client 5'!$D$33</f>
        <v>0</v>
      </c>
      <c r="E8" s="9">
        <f>'Client 5'!$I$33</f>
        <v>0</v>
      </c>
      <c r="F8" s="9">
        <f>'Client 5'!$D$51</f>
        <v>0</v>
      </c>
      <c r="G8" s="9">
        <f>'Client 5'!$I$51</f>
        <v>0</v>
      </c>
      <c r="H8" s="9">
        <f>'Client 5'!$D$70</f>
        <v>0</v>
      </c>
      <c r="I8" s="9">
        <f>'Client 5'!$I$70</f>
        <v>0</v>
      </c>
      <c r="J8" s="9">
        <f>'Client 5'!$D$89</f>
        <v>0</v>
      </c>
      <c r="K8" s="9">
        <f>'Client 5'!$I$89</f>
        <v>0</v>
      </c>
      <c r="L8" s="27">
        <f>'Client 5'!$I$97</f>
        <v>0</v>
      </c>
      <c r="M8" s="9">
        <f t="shared" si="0"/>
        <v>0</v>
      </c>
      <c r="N8" s="22"/>
      <c r="O8" s="9">
        <f>'Client 5'!$O$15</f>
        <v>0</v>
      </c>
      <c r="P8" s="9">
        <f>'Client 5'!$T$15</f>
        <v>0</v>
      </c>
      <c r="Q8" s="9">
        <f>'Client 5'!$O$33</f>
        <v>0</v>
      </c>
      <c r="R8" s="9">
        <f>'Client 5'!$T$33</f>
        <v>0</v>
      </c>
      <c r="S8" s="9">
        <f>'Client 5'!$O$51</f>
        <v>0</v>
      </c>
      <c r="T8" s="9">
        <f>'Client 5'!$T$51</f>
        <v>0</v>
      </c>
      <c r="U8" s="9">
        <f>'Client 5'!$O$70</f>
        <v>0</v>
      </c>
      <c r="V8" s="9">
        <f>'Client 5'!$T$70</f>
        <v>0</v>
      </c>
      <c r="W8" s="9">
        <f>'Client 5'!$O$89</f>
        <v>0</v>
      </c>
      <c r="X8" s="9">
        <f>'Client 5'!$T$89</f>
        <v>0</v>
      </c>
      <c r="Y8" s="28">
        <f>'Client 5'!$T$97</f>
        <v>0</v>
      </c>
      <c r="Z8" s="9">
        <f t="shared" si="1"/>
        <v>0</v>
      </c>
    </row>
    <row r="9" spans="1:26" x14ac:dyDescent="0.2">
      <c r="A9" s="9" t="s">
        <v>34</v>
      </c>
      <c r="B9" s="9">
        <f>'Client 6'!$D$15</f>
        <v>0</v>
      </c>
      <c r="C9" s="9">
        <f>'Client 6'!$I$15</f>
        <v>0</v>
      </c>
      <c r="D9" s="9">
        <f>'Client 6'!$D$33</f>
        <v>0</v>
      </c>
      <c r="E9" s="9">
        <f>'Client 6'!$I$33</f>
        <v>0</v>
      </c>
      <c r="F9" s="9">
        <f>'Client 6'!$D$51</f>
        <v>0</v>
      </c>
      <c r="G9" s="9">
        <f>'Client 6'!$I$51</f>
        <v>0</v>
      </c>
      <c r="H9" s="9">
        <f>'Client 6'!$D$70</f>
        <v>0</v>
      </c>
      <c r="I9" s="9">
        <f xml:space="preserve"> 'Client 6'!$I$70</f>
        <v>0</v>
      </c>
      <c r="J9" s="9">
        <f>'Client 6'!$D$89</f>
        <v>0</v>
      </c>
      <c r="K9" s="9">
        <f>'Client 6'!$I$89</f>
        <v>0</v>
      </c>
      <c r="L9" s="27">
        <f>'Client 6'!$I$97</f>
        <v>0</v>
      </c>
      <c r="M9" s="9">
        <f t="shared" si="0"/>
        <v>0</v>
      </c>
      <c r="N9" s="22"/>
      <c r="O9" s="9">
        <f>'Client 6'!$O$15</f>
        <v>0</v>
      </c>
      <c r="P9" s="9">
        <f>'Client 6'!$T$15</f>
        <v>0</v>
      </c>
      <c r="Q9" s="9">
        <f>'Client 6'!$O$33</f>
        <v>0</v>
      </c>
      <c r="R9" s="9">
        <f>'Client 6'!$T$33</f>
        <v>0</v>
      </c>
      <c r="S9" s="9">
        <f>'Client 6'!$O$51</f>
        <v>0</v>
      </c>
      <c r="T9" s="9">
        <f>'Client 6'!$T$51</f>
        <v>0</v>
      </c>
      <c r="U9" s="9">
        <f>'Client 6'!$O$70</f>
        <v>0</v>
      </c>
      <c r="V9" s="9">
        <f>'Client 6'!$T$70</f>
        <v>0</v>
      </c>
      <c r="W9" s="9">
        <f>'Client 6'!$O$89</f>
        <v>0</v>
      </c>
      <c r="X9" s="9">
        <f>'Client 6'!$T$89</f>
        <v>0</v>
      </c>
      <c r="Y9" s="28">
        <f>'Client 6'!$T$97</f>
        <v>0</v>
      </c>
      <c r="Z9" s="9">
        <f t="shared" si="1"/>
        <v>0</v>
      </c>
    </row>
    <row r="10" spans="1:26" x14ac:dyDescent="0.2">
      <c r="A10" s="9" t="s">
        <v>35</v>
      </c>
      <c r="B10" s="9">
        <f>'Client 7'!$D$15</f>
        <v>0</v>
      </c>
      <c r="C10" s="9">
        <f>'Client 7'!$I$15</f>
        <v>0</v>
      </c>
      <c r="D10" s="9">
        <f>'Client 7'!$D$33</f>
        <v>0</v>
      </c>
      <c r="E10" s="9">
        <f>'Client 7'!$I$33</f>
        <v>0</v>
      </c>
      <c r="F10" s="9">
        <f>'Client 7'!$D$51</f>
        <v>0</v>
      </c>
      <c r="G10" s="9">
        <f>'Client 7'!$I$51</f>
        <v>0</v>
      </c>
      <c r="H10" s="9">
        <f>'Client 7'!$D$70</f>
        <v>0</v>
      </c>
      <c r="I10" s="9">
        <f>'Client 7'!$I$70</f>
        <v>0</v>
      </c>
      <c r="J10" s="9">
        <f>'Client 7'!$D$89</f>
        <v>0</v>
      </c>
      <c r="K10" s="9">
        <f>'Client 7'!$I$89</f>
        <v>0</v>
      </c>
      <c r="L10" s="27">
        <f>'Client 7'!$I$97</f>
        <v>0</v>
      </c>
      <c r="M10" s="9">
        <f t="shared" si="0"/>
        <v>0</v>
      </c>
      <c r="N10" s="22"/>
      <c r="O10" s="9">
        <f>'Client 7'!$O$15</f>
        <v>0</v>
      </c>
      <c r="P10" s="9">
        <f>'Client 7'!$T$15</f>
        <v>0</v>
      </c>
      <c r="Q10" s="9">
        <f>'Client 7'!$O$33</f>
        <v>0</v>
      </c>
      <c r="R10" s="9">
        <f>'Client 7'!$T$33</f>
        <v>0</v>
      </c>
      <c r="S10" s="9">
        <f>'Client 7'!$O$51</f>
        <v>0</v>
      </c>
      <c r="T10" s="9">
        <f>'Client 7'!$T$51</f>
        <v>0</v>
      </c>
      <c r="U10" s="9">
        <f>'Client 7'!$O$70</f>
        <v>0</v>
      </c>
      <c r="V10" s="9">
        <f>'Client 7'!$T$70</f>
        <v>0</v>
      </c>
      <c r="W10" s="9">
        <f>'Client 7'!$O$89</f>
        <v>0</v>
      </c>
      <c r="X10" s="9">
        <f>'Client 7'!$T$89</f>
        <v>0</v>
      </c>
      <c r="Y10" s="28">
        <f>'Client 7'!$T$97</f>
        <v>0</v>
      </c>
      <c r="Z10" s="9">
        <f t="shared" si="1"/>
        <v>0</v>
      </c>
    </row>
    <row r="11" spans="1:26" x14ac:dyDescent="0.2">
      <c r="A11" s="9" t="s">
        <v>36</v>
      </c>
      <c r="B11" s="9">
        <f>'Client 8'!$D$15</f>
        <v>0</v>
      </c>
      <c r="C11" s="9">
        <f>'Client 8'!$I$15</f>
        <v>0</v>
      </c>
      <c r="D11" s="9">
        <f>'Client 8'!$D$33</f>
        <v>0</v>
      </c>
      <c r="E11" s="9">
        <f>'Client 8'!$I$33</f>
        <v>0</v>
      </c>
      <c r="F11" s="9">
        <f>'Client 8'!$D$51</f>
        <v>0</v>
      </c>
      <c r="G11" s="9">
        <f>'Client 8'!$I$51</f>
        <v>0</v>
      </c>
      <c r="H11" s="9">
        <f>'Client 8'!$D$70</f>
        <v>0</v>
      </c>
      <c r="I11" s="9">
        <f>'Client 8'!$I$70</f>
        <v>0</v>
      </c>
      <c r="J11" s="9">
        <f>'Client 8'!$D$89</f>
        <v>0</v>
      </c>
      <c r="K11" s="9">
        <f>'Client 8'!$I$89</f>
        <v>0</v>
      </c>
      <c r="L11" s="27">
        <f>'Client 8'!$I$97</f>
        <v>0</v>
      </c>
      <c r="M11" s="9">
        <f t="shared" si="0"/>
        <v>0</v>
      </c>
      <c r="N11" s="22"/>
      <c r="O11" s="9">
        <f>'Client 8'!$O$15</f>
        <v>0</v>
      </c>
      <c r="P11" s="9">
        <f>'Client 8'!$T$15</f>
        <v>0</v>
      </c>
      <c r="Q11" s="9">
        <f>'Client 8'!$O$33</f>
        <v>0</v>
      </c>
      <c r="R11" s="9">
        <f>'Client 8'!$T$33</f>
        <v>0</v>
      </c>
      <c r="S11" s="9">
        <f>'Client 8'!$O$51</f>
        <v>0</v>
      </c>
      <c r="T11" s="9">
        <f>'Client 8'!$T$51</f>
        <v>0</v>
      </c>
      <c r="U11" s="9">
        <f>'Client 8'!$O$70</f>
        <v>0</v>
      </c>
      <c r="V11" s="9">
        <f>'Client 8'!$T$70</f>
        <v>0</v>
      </c>
      <c r="W11" s="9">
        <f>'Client 8'!$O$89</f>
        <v>0</v>
      </c>
      <c r="X11" s="9">
        <f>'Client 8'!$T$89</f>
        <v>0</v>
      </c>
      <c r="Y11" s="28">
        <f>'Client 8'!$T$97</f>
        <v>0</v>
      </c>
      <c r="Z11" s="9">
        <f t="shared" si="1"/>
        <v>0</v>
      </c>
    </row>
    <row r="12" spans="1:26" x14ac:dyDescent="0.2">
      <c r="A12" s="9" t="s">
        <v>37</v>
      </c>
      <c r="B12" s="9">
        <f>'Client 9'!$D$15</f>
        <v>0</v>
      </c>
      <c r="C12" s="9">
        <f>'Client 9'!$I$15</f>
        <v>0</v>
      </c>
      <c r="D12" s="9">
        <f>'Client 9'!$D$33</f>
        <v>0</v>
      </c>
      <c r="E12" s="9">
        <f>'Client 9'!$I$33</f>
        <v>0</v>
      </c>
      <c r="F12" s="9">
        <f>'Client 9'!$D$51</f>
        <v>0</v>
      </c>
      <c r="G12" s="9">
        <f>'Client 9'!$I$51</f>
        <v>0</v>
      </c>
      <c r="H12" s="9">
        <f>'Client 9'!$D$70</f>
        <v>0</v>
      </c>
      <c r="I12" s="9">
        <f>'Client 9'!$I$70</f>
        <v>0</v>
      </c>
      <c r="J12" s="9">
        <f>'Client 9'!$D$89</f>
        <v>0</v>
      </c>
      <c r="K12" s="9">
        <f>'Client 9'!$I$89</f>
        <v>0</v>
      </c>
      <c r="L12" s="27">
        <f>'Client 9'!$I$97</f>
        <v>0</v>
      </c>
      <c r="M12" s="9">
        <f t="shared" si="0"/>
        <v>0</v>
      </c>
      <c r="N12" s="22"/>
      <c r="O12" s="9">
        <f>'Client 9'!$O$15</f>
        <v>0</v>
      </c>
      <c r="P12" s="9">
        <f>'Client 9'!$T$15</f>
        <v>0</v>
      </c>
      <c r="Q12" s="9">
        <f>'Client 9'!$O$33</f>
        <v>0</v>
      </c>
      <c r="R12" s="9">
        <f>'Client 9'!$T$33</f>
        <v>0</v>
      </c>
      <c r="S12" s="9">
        <f>'Client 9'!$O$51</f>
        <v>0</v>
      </c>
      <c r="T12" s="9">
        <f>'Client 9'!$T$51</f>
        <v>0</v>
      </c>
      <c r="U12" s="9">
        <f>'Client 9'!$O$70</f>
        <v>0</v>
      </c>
      <c r="V12" s="9">
        <f>'Client 9'!$T$70</f>
        <v>0</v>
      </c>
      <c r="W12" s="9">
        <f>'Client 9'!$O$89</f>
        <v>0</v>
      </c>
      <c r="X12" s="9">
        <f>'Client 9'!$T$89</f>
        <v>0</v>
      </c>
      <c r="Y12" s="28">
        <f>'Client 9'!$T$97</f>
        <v>0</v>
      </c>
      <c r="Z12" s="9">
        <f t="shared" si="1"/>
        <v>0</v>
      </c>
    </row>
    <row r="13" spans="1:26" x14ac:dyDescent="0.2">
      <c r="A13" s="9" t="s">
        <v>38</v>
      </c>
      <c r="B13" s="9">
        <f>'Client 10'!$D$15</f>
        <v>0</v>
      </c>
      <c r="C13" s="9">
        <f>'Client 10'!$I$15</f>
        <v>0</v>
      </c>
      <c r="D13" s="9">
        <f>'Client 10'!$D$33</f>
        <v>0</v>
      </c>
      <c r="E13" s="9">
        <f>'Client 10'!$I$33</f>
        <v>0</v>
      </c>
      <c r="F13" s="9">
        <f>'Client 10'!$D$51</f>
        <v>0</v>
      </c>
      <c r="G13" s="9">
        <f>'Client 10'!$I$51</f>
        <v>0</v>
      </c>
      <c r="H13" s="9">
        <f>'Client 10'!$D$70</f>
        <v>0</v>
      </c>
      <c r="I13" s="9">
        <f>'Client 10'!$I$70</f>
        <v>0</v>
      </c>
      <c r="J13" s="9">
        <f>'Client 10'!$D$89</f>
        <v>0</v>
      </c>
      <c r="K13" s="9">
        <f>'Client 10'!$I$89</f>
        <v>0</v>
      </c>
      <c r="L13" s="27">
        <f>'Client 10'!$I$97</f>
        <v>0</v>
      </c>
      <c r="M13" s="9">
        <f t="shared" si="0"/>
        <v>0</v>
      </c>
      <c r="N13" s="22"/>
      <c r="O13" s="9">
        <f>'Client 10'!$O$15</f>
        <v>0</v>
      </c>
      <c r="P13" s="9">
        <f>'Client 10'!$T$15</f>
        <v>0</v>
      </c>
      <c r="Q13" s="9">
        <f>'Client 10'!$O$33</f>
        <v>0</v>
      </c>
      <c r="R13" s="9">
        <f>'Client 10'!$T$33</f>
        <v>0</v>
      </c>
      <c r="S13" s="9">
        <f>'Client 10'!$O$51</f>
        <v>0</v>
      </c>
      <c r="T13" s="9">
        <f>'Client 10'!$T$51</f>
        <v>0</v>
      </c>
      <c r="U13" s="9">
        <f>'Client 10'!$O$70</f>
        <v>0</v>
      </c>
      <c r="V13" s="9">
        <f>'Client 10'!$T$70</f>
        <v>0</v>
      </c>
      <c r="W13" s="9">
        <f>'Client 10'!$O$89</f>
        <v>0</v>
      </c>
      <c r="X13" s="9">
        <f>'Client 10'!$T$89</f>
        <v>0</v>
      </c>
      <c r="Y13" s="28">
        <f>'Client 10'!$T$97</f>
        <v>0</v>
      </c>
      <c r="Z13" s="9">
        <f t="shared" si="1"/>
        <v>0</v>
      </c>
    </row>
    <row r="14" spans="1:26" x14ac:dyDescent="0.2">
      <c r="A14" s="9" t="s">
        <v>39</v>
      </c>
      <c r="B14" s="9">
        <f>'Client 11'!$D$15</f>
        <v>0</v>
      </c>
      <c r="C14" s="9">
        <f>'Client 11'!$I$15</f>
        <v>0</v>
      </c>
      <c r="D14" s="9">
        <f>'Client 11'!$D$33</f>
        <v>0</v>
      </c>
      <c r="E14" s="9">
        <f>'Client 11'!$I$33</f>
        <v>0</v>
      </c>
      <c r="F14" s="9">
        <f>'Client 11'!$D$51</f>
        <v>0</v>
      </c>
      <c r="G14" s="9">
        <f>'Client 11'!$I$51</f>
        <v>0</v>
      </c>
      <c r="H14" s="9">
        <f>'Client 11'!$D$70</f>
        <v>0</v>
      </c>
      <c r="I14" s="9">
        <f>'Client 11'!$I$70</f>
        <v>0</v>
      </c>
      <c r="J14" s="9">
        <f>'Client 11'!$D$89</f>
        <v>0</v>
      </c>
      <c r="K14" s="9">
        <f>'Client 11'!$I$89</f>
        <v>0</v>
      </c>
      <c r="L14" s="27">
        <f>'Client 11'!$I$97</f>
        <v>0</v>
      </c>
      <c r="M14" s="9">
        <f t="shared" si="0"/>
        <v>0</v>
      </c>
      <c r="N14" s="22"/>
      <c r="O14" s="9">
        <f>'Client 11'!$O$15</f>
        <v>0</v>
      </c>
      <c r="P14" s="9">
        <f>'Client 11'!$T$15</f>
        <v>0</v>
      </c>
      <c r="Q14" s="9">
        <f>'Client 11'!$O$33</f>
        <v>0</v>
      </c>
      <c r="R14" s="9">
        <f>'Client 11'!$T$33</f>
        <v>0</v>
      </c>
      <c r="S14" s="9">
        <f>'Client 11'!$O$51</f>
        <v>0</v>
      </c>
      <c r="T14" s="9">
        <f>'Client 11'!$T$51</f>
        <v>0</v>
      </c>
      <c r="U14" s="9">
        <f>'Client 11'!$O$70</f>
        <v>0</v>
      </c>
      <c r="V14" s="9">
        <f>'Client 11'!$T$70</f>
        <v>0</v>
      </c>
      <c r="W14" s="9">
        <f>'Client 11'!$O$89</f>
        <v>0</v>
      </c>
      <c r="X14" s="9">
        <f>'Client 11'!$T$89</f>
        <v>0</v>
      </c>
      <c r="Y14" s="28">
        <f>'Client 11'!$T$97</f>
        <v>0</v>
      </c>
      <c r="Z14" s="9">
        <f t="shared" si="1"/>
        <v>0</v>
      </c>
    </row>
    <row r="15" spans="1:26" x14ac:dyDescent="0.2">
      <c r="A15" s="9" t="s">
        <v>40</v>
      </c>
      <c r="B15" s="9">
        <f>'Client 12'!$D$15</f>
        <v>0</v>
      </c>
      <c r="C15" s="9">
        <f>'Client 12'!$I$15</f>
        <v>0</v>
      </c>
      <c r="D15" s="9">
        <f>'Client 12'!$D$33</f>
        <v>0</v>
      </c>
      <c r="E15" s="9">
        <f>'Client 12'!$I$33</f>
        <v>0</v>
      </c>
      <c r="F15" s="9">
        <f>'Client 12'!$D$51</f>
        <v>0</v>
      </c>
      <c r="G15" s="9">
        <f>'Client 12'!$I$51</f>
        <v>0</v>
      </c>
      <c r="H15" s="9">
        <f>'Client 12'!$D$70</f>
        <v>0</v>
      </c>
      <c r="I15" s="9">
        <f>'Client 12'!$I$70</f>
        <v>0</v>
      </c>
      <c r="J15" s="9">
        <f>'Client 12'!$D$89</f>
        <v>0</v>
      </c>
      <c r="K15" s="9">
        <f>'Client 12'!$I$89</f>
        <v>0</v>
      </c>
      <c r="L15" s="27">
        <f>'Client 12'!$I$97</f>
        <v>0</v>
      </c>
      <c r="M15" s="9">
        <f t="shared" si="0"/>
        <v>0</v>
      </c>
      <c r="N15" s="22"/>
      <c r="O15" s="9">
        <f>'Client 12'!$O$15</f>
        <v>0</v>
      </c>
      <c r="P15" s="9">
        <f>'Client 12'!$T$15</f>
        <v>0</v>
      </c>
      <c r="Q15" s="9">
        <f>'Client 12'!$O$33</f>
        <v>0</v>
      </c>
      <c r="R15" s="9">
        <f>'Client 12'!$T$33</f>
        <v>0</v>
      </c>
      <c r="S15" s="9">
        <f>'Client 12'!$O$51</f>
        <v>0</v>
      </c>
      <c r="T15" s="9">
        <f>'Client 12'!$T$51</f>
        <v>0</v>
      </c>
      <c r="U15" s="9">
        <f>'Client 12'!$O$70</f>
        <v>0</v>
      </c>
      <c r="V15" s="9">
        <f>'Client 12'!$T$70</f>
        <v>0</v>
      </c>
      <c r="W15" s="9">
        <f>'Client 12'!$O$89</f>
        <v>0</v>
      </c>
      <c r="X15" s="9">
        <f>'Client 12'!$T$89</f>
        <v>0</v>
      </c>
      <c r="Y15" s="28">
        <f>'Client 12'!$T$97</f>
        <v>0</v>
      </c>
      <c r="Z15" s="9">
        <f t="shared" si="1"/>
        <v>0</v>
      </c>
    </row>
    <row r="16" spans="1:26" x14ac:dyDescent="0.2">
      <c r="A16" s="9" t="s">
        <v>55</v>
      </c>
      <c r="B16" s="9">
        <f>'Client 13'!$D$15</f>
        <v>0</v>
      </c>
      <c r="C16" s="9">
        <f>'Client 13'!$I$15</f>
        <v>0</v>
      </c>
      <c r="D16" s="9">
        <f>'Client 13'!$D$33</f>
        <v>0</v>
      </c>
      <c r="E16" s="9">
        <f>'Client 13'!$I$33</f>
        <v>0</v>
      </c>
      <c r="F16" s="9">
        <f>'Client 13'!$D$51</f>
        <v>0</v>
      </c>
      <c r="G16" s="9">
        <f>'Client 13'!$I$51</f>
        <v>0</v>
      </c>
      <c r="H16" s="9">
        <f>'Client 13'!$D$70</f>
        <v>0</v>
      </c>
      <c r="I16" s="9">
        <f>'Client 13'!$I$70</f>
        <v>0</v>
      </c>
      <c r="J16" s="9">
        <f>'Client 13'!$D$89</f>
        <v>0</v>
      </c>
      <c r="K16" s="9">
        <f>'Client 13'!$I$89</f>
        <v>0</v>
      </c>
      <c r="L16" s="27">
        <f>'Client 13'!$I$97</f>
        <v>0</v>
      </c>
      <c r="M16" s="9">
        <f>SUM(B16:K16)</f>
        <v>0</v>
      </c>
      <c r="N16" s="22"/>
      <c r="O16" s="9">
        <f>'Client 13'!$O$15</f>
        <v>0</v>
      </c>
      <c r="P16" s="9">
        <f>'Client 13'!$T$15</f>
        <v>0</v>
      </c>
      <c r="Q16" s="9">
        <f>'Client 13'!$O$33</f>
        <v>0</v>
      </c>
      <c r="R16" s="9">
        <f>'Client 13'!$T$33</f>
        <v>0</v>
      </c>
      <c r="S16" s="9">
        <f>'Client 13'!$O$51</f>
        <v>0</v>
      </c>
      <c r="T16" s="9">
        <f>'Client 13'!$T$51</f>
        <v>0</v>
      </c>
      <c r="U16" s="9">
        <f>'Client 13'!$O$70</f>
        <v>0</v>
      </c>
      <c r="V16" s="9">
        <f>'Client 13'!$T$70</f>
        <v>0</v>
      </c>
      <c r="W16" s="9">
        <f>'Client 13'!$O$89</f>
        <v>0</v>
      </c>
      <c r="X16" s="9">
        <f>'Client 13'!$T$89</f>
        <v>0</v>
      </c>
      <c r="Y16" s="28">
        <f>'Client 13'!$T$97</f>
        <v>0</v>
      </c>
      <c r="Z16" s="9">
        <f t="shared" si="1"/>
        <v>0</v>
      </c>
    </row>
    <row r="17" spans="1:26" x14ac:dyDescent="0.2">
      <c r="A17" s="9" t="s">
        <v>56</v>
      </c>
      <c r="B17" s="9">
        <f>'Client 14'!$D$15</f>
        <v>0</v>
      </c>
      <c r="C17" s="9">
        <f>'Client 14'!$I$15</f>
        <v>0</v>
      </c>
      <c r="D17" s="9">
        <f>'Client 14'!$D$33</f>
        <v>0</v>
      </c>
      <c r="E17" s="9">
        <f>'Client 14'!$I$33</f>
        <v>0</v>
      </c>
      <c r="F17" s="9">
        <f>'Client 14'!$D$51</f>
        <v>0</v>
      </c>
      <c r="G17" s="9">
        <f>'Client 14'!$I$51</f>
        <v>0</v>
      </c>
      <c r="H17" s="9">
        <f>'Client 14'!$D$70</f>
        <v>0</v>
      </c>
      <c r="I17" s="9">
        <f>'Client 14'!$I$70</f>
        <v>0</v>
      </c>
      <c r="J17" s="9">
        <f>'Client 14'!$D$89</f>
        <v>0</v>
      </c>
      <c r="K17" s="9">
        <f>'Client 14'!$I$89</f>
        <v>0</v>
      </c>
      <c r="L17" s="27">
        <f>'Client 14'!$I$97</f>
        <v>0</v>
      </c>
      <c r="M17" s="9">
        <f t="shared" si="0"/>
        <v>0</v>
      </c>
      <c r="N17" s="22"/>
      <c r="O17" s="9">
        <f>'Client 14'!$O$15</f>
        <v>0</v>
      </c>
      <c r="P17" s="9">
        <f>'Client 14'!$T$15</f>
        <v>0</v>
      </c>
      <c r="Q17" s="9">
        <f>'Client 14'!$O$33</f>
        <v>0</v>
      </c>
      <c r="R17" s="9">
        <f>'Client 14'!$T$33</f>
        <v>0</v>
      </c>
      <c r="S17" s="9">
        <f>'Client 14'!$O$51</f>
        <v>0</v>
      </c>
      <c r="T17" s="9">
        <f>'Client 14'!$T$51</f>
        <v>0</v>
      </c>
      <c r="U17" s="9">
        <f>'Client 14'!$O$70</f>
        <v>0</v>
      </c>
      <c r="V17" s="9">
        <f>'Client 14'!$T$70</f>
        <v>0</v>
      </c>
      <c r="W17" s="9">
        <f>'Client 14'!$O$89</f>
        <v>0</v>
      </c>
      <c r="X17" s="9">
        <f>'Client 14'!$T$89</f>
        <v>0</v>
      </c>
      <c r="Y17" s="28">
        <f>'Client 14'!$T$97</f>
        <v>0</v>
      </c>
      <c r="Z17" s="9">
        <f t="shared" si="1"/>
        <v>0</v>
      </c>
    </row>
    <row r="18" spans="1:26" x14ac:dyDescent="0.2">
      <c r="A18" s="9" t="s">
        <v>57</v>
      </c>
      <c r="B18" s="9">
        <f>'Client 15'!$D$15</f>
        <v>0</v>
      </c>
      <c r="C18" s="9">
        <f>'Client 15'!$I$15</f>
        <v>0</v>
      </c>
      <c r="D18" s="9">
        <f>'Client 15'!$D$33</f>
        <v>0</v>
      </c>
      <c r="E18" s="9">
        <f>'Client 15'!$I$33</f>
        <v>0</v>
      </c>
      <c r="F18" s="9">
        <f>'Client 15'!$D$51</f>
        <v>0</v>
      </c>
      <c r="G18" s="9">
        <f>'Client 15'!$I$51</f>
        <v>0</v>
      </c>
      <c r="H18" s="9">
        <f>'Client 15'!$D$70</f>
        <v>0</v>
      </c>
      <c r="I18" s="9">
        <f>'Client 15'!$I$70</f>
        <v>0</v>
      </c>
      <c r="J18" s="9">
        <f>'Client 15'!$D$89</f>
        <v>0</v>
      </c>
      <c r="K18" s="9">
        <f>'Client 15'!$I$89</f>
        <v>0</v>
      </c>
      <c r="L18" s="27">
        <f>'Client 15'!$I$97</f>
        <v>0</v>
      </c>
      <c r="M18" s="9">
        <f t="shared" si="0"/>
        <v>0</v>
      </c>
      <c r="N18" s="22"/>
      <c r="O18" s="9">
        <f>'Client 15'!$O$15</f>
        <v>0</v>
      </c>
      <c r="P18" s="9">
        <f>'Client 15'!$T$15</f>
        <v>0</v>
      </c>
      <c r="Q18" s="9">
        <f>'Client 15'!$O$33</f>
        <v>0</v>
      </c>
      <c r="R18" s="9">
        <f>'Client 15'!$T$33</f>
        <v>0</v>
      </c>
      <c r="S18" s="9">
        <f>'Client 15'!$O$51</f>
        <v>0</v>
      </c>
      <c r="T18" s="9">
        <f>'Client 15'!$T$51</f>
        <v>0</v>
      </c>
      <c r="U18" s="9">
        <f>'Client 15'!$O$70</f>
        <v>0</v>
      </c>
      <c r="V18" s="9">
        <f>'Client 15'!$T$70</f>
        <v>0</v>
      </c>
      <c r="W18" s="9">
        <f>'Client 15'!$O$89</f>
        <v>0</v>
      </c>
      <c r="X18" s="9">
        <f>'Client 15'!$T$89</f>
        <v>0</v>
      </c>
      <c r="Y18" s="28">
        <f>'Client 15'!$T$97</f>
        <v>0</v>
      </c>
      <c r="Z18" s="9">
        <f t="shared" si="1"/>
        <v>0</v>
      </c>
    </row>
    <row r="19" spans="1:26" x14ac:dyDescent="0.2">
      <c r="A19" s="9" t="s">
        <v>58</v>
      </c>
      <c r="B19" s="9">
        <f>'Client 16'!$D$15</f>
        <v>0</v>
      </c>
      <c r="C19" s="9">
        <f>'Client 16'!$I$15</f>
        <v>0</v>
      </c>
      <c r="D19" s="9">
        <f>'Client 16'!$D$33</f>
        <v>0</v>
      </c>
      <c r="E19" s="9">
        <f>'Client 16'!$I$33</f>
        <v>0</v>
      </c>
      <c r="F19" s="9">
        <f>'Client 16'!$D$51</f>
        <v>0</v>
      </c>
      <c r="G19" s="9">
        <f>'Client 16'!$I$51</f>
        <v>0</v>
      </c>
      <c r="H19" s="9">
        <f>'Client 16'!$D$70</f>
        <v>0</v>
      </c>
      <c r="I19" s="9">
        <f>'Client 16'!$I$70</f>
        <v>0</v>
      </c>
      <c r="J19" s="9">
        <f>'Client 16'!$D$89</f>
        <v>0</v>
      </c>
      <c r="K19" s="9">
        <f>'Client 16'!$I$89</f>
        <v>0</v>
      </c>
      <c r="L19" s="27">
        <f>'Client 16'!$I$97</f>
        <v>0</v>
      </c>
      <c r="M19" s="9">
        <f t="shared" si="0"/>
        <v>0</v>
      </c>
      <c r="N19" s="22"/>
      <c r="O19" s="9">
        <f>'Client 16'!$O$15</f>
        <v>0</v>
      </c>
      <c r="P19" s="9">
        <f>'Client 16'!$T$15</f>
        <v>0</v>
      </c>
      <c r="Q19" s="9">
        <f>'Client 16'!$O$33</f>
        <v>0</v>
      </c>
      <c r="R19" s="9">
        <f>'Client 16'!$T$33</f>
        <v>0</v>
      </c>
      <c r="S19" s="9">
        <f>'Client 16'!$O$51</f>
        <v>0</v>
      </c>
      <c r="T19" s="9">
        <f>'Client 16'!$T$51</f>
        <v>0</v>
      </c>
      <c r="U19" s="9">
        <f>'Client 16'!$O$70</f>
        <v>0</v>
      </c>
      <c r="V19" s="9">
        <f>'Client 16'!$T$70</f>
        <v>0</v>
      </c>
      <c r="W19" s="9">
        <f>'Client 16'!$O$89</f>
        <v>0</v>
      </c>
      <c r="X19" s="9">
        <f>'Client 16'!$T$89</f>
        <v>0</v>
      </c>
      <c r="Y19" s="28">
        <f>'Client 16'!$T$97</f>
        <v>0</v>
      </c>
      <c r="Z19" s="9">
        <f t="shared" si="1"/>
        <v>0</v>
      </c>
    </row>
    <row r="20" spans="1:26" x14ac:dyDescent="0.2">
      <c r="A20" s="9" t="s">
        <v>59</v>
      </c>
      <c r="B20" s="9">
        <f>'Client 17'!$D$15</f>
        <v>0</v>
      </c>
      <c r="C20" s="9">
        <f>'Client 17'!$I$15</f>
        <v>0</v>
      </c>
      <c r="D20" s="9">
        <f>'Client 17'!$D$33</f>
        <v>0</v>
      </c>
      <c r="E20" s="9">
        <f>'Client 17'!$I$33</f>
        <v>0</v>
      </c>
      <c r="F20" s="9">
        <f>'Client 17'!$D$51</f>
        <v>0</v>
      </c>
      <c r="G20" s="9">
        <f>'Client 17'!$I$51</f>
        <v>0</v>
      </c>
      <c r="H20" s="9">
        <f>'Client 17'!$D$70</f>
        <v>0</v>
      </c>
      <c r="I20" s="9">
        <f>'Client 17'!$I$70</f>
        <v>0</v>
      </c>
      <c r="J20" s="9">
        <f>'Client 18'!$D$89</f>
        <v>0</v>
      </c>
      <c r="K20" s="9">
        <f>'Client 17'!$I$89</f>
        <v>0</v>
      </c>
      <c r="L20" s="27">
        <f>'Client 17'!$I$97</f>
        <v>0</v>
      </c>
      <c r="M20" s="9">
        <f t="shared" si="0"/>
        <v>0</v>
      </c>
      <c r="N20" s="22"/>
      <c r="O20" s="9">
        <f>'Client 17'!$O$15</f>
        <v>0</v>
      </c>
      <c r="P20" s="9">
        <f>'Client 17'!$T$15</f>
        <v>0</v>
      </c>
      <c r="Q20" s="9">
        <f>'Client 17'!$O$33</f>
        <v>0</v>
      </c>
      <c r="R20" s="9">
        <f>'Client 17'!$T$33</f>
        <v>0</v>
      </c>
      <c r="S20" s="9">
        <f>'Client 17'!$O$51</f>
        <v>0</v>
      </c>
      <c r="T20" s="9">
        <f>'Client 17'!$T$51</f>
        <v>0</v>
      </c>
      <c r="U20" s="9">
        <f>'Client 17'!$O$70</f>
        <v>0</v>
      </c>
      <c r="V20" s="9">
        <f>'Client 17'!$T$70</f>
        <v>0</v>
      </c>
      <c r="W20" s="9">
        <f>'Client 17'!$O$89</f>
        <v>0</v>
      </c>
      <c r="X20" s="9">
        <f>'Client 17'!$T$89</f>
        <v>0</v>
      </c>
      <c r="Y20" s="28">
        <f>'Client 17'!$T$97</f>
        <v>0</v>
      </c>
      <c r="Z20" s="9">
        <f t="shared" si="1"/>
        <v>0</v>
      </c>
    </row>
    <row r="21" spans="1:26" x14ac:dyDescent="0.2">
      <c r="A21" s="9" t="s">
        <v>60</v>
      </c>
      <c r="B21" s="9">
        <f>'Client 18'!$D$15</f>
        <v>0</v>
      </c>
      <c r="C21" s="9">
        <f>'Client 18'!$I$15</f>
        <v>0</v>
      </c>
      <c r="D21" s="9">
        <f>'Client 18'!$D$33</f>
        <v>0</v>
      </c>
      <c r="E21" s="9">
        <f>'Client 18'!$I$33</f>
        <v>0</v>
      </c>
      <c r="F21" s="9">
        <f>'Client 18'!$D$51</f>
        <v>0</v>
      </c>
      <c r="G21" s="9">
        <f>'Client 18'!$I$51</f>
        <v>0</v>
      </c>
      <c r="H21" s="9">
        <f>'Client 18'!$D$70</f>
        <v>0</v>
      </c>
      <c r="I21" s="9">
        <f>'Client 18'!$I$70</f>
        <v>0</v>
      </c>
      <c r="J21" s="9">
        <f>'Client 17'!$D$89</f>
        <v>0</v>
      </c>
      <c r="K21" s="9">
        <f>'Client 18'!$I$89</f>
        <v>0</v>
      </c>
      <c r="L21" s="27">
        <f>'Client 18'!$I$97</f>
        <v>0</v>
      </c>
      <c r="M21" s="9">
        <f t="shared" si="0"/>
        <v>0</v>
      </c>
      <c r="N21" s="22"/>
      <c r="O21" s="9">
        <f>'Client 18'!$O$15</f>
        <v>0</v>
      </c>
      <c r="P21" s="9">
        <f>'Client 18'!$T$15</f>
        <v>0</v>
      </c>
      <c r="Q21" s="9">
        <f>'Client 18'!$O$33</f>
        <v>0</v>
      </c>
      <c r="R21" s="9">
        <f>'Client 18'!$T$33</f>
        <v>0</v>
      </c>
      <c r="S21" s="9">
        <f>'Client 18'!$O$51</f>
        <v>0</v>
      </c>
      <c r="T21" s="9">
        <f>'Client 18'!$T$51</f>
        <v>0</v>
      </c>
      <c r="U21" s="9">
        <f>'Client 18'!$O$70</f>
        <v>0</v>
      </c>
      <c r="V21" s="9">
        <f>'Client 18'!$T$70</f>
        <v>0</v>
      </c>
      <c r="W21" s="9">
        <f>'Client 18'!$O$89</f>
        <v>0</v>
      </c>
      <c r="X21" s="9">
        <f>'Client 18'!$T$89</f>
        <v>0</v>
      </c>
      <c r="Y21" s="28">
        <f>'Client 18'!$T$97</f>
        <v>0</v>
      </c>
      <c r="Z21" s="9">
        <f t="shared" si="1"/>
        <v>0</v>
      </c>
    </row>
    <row r="22" spans="1:26" x14ac:dyDescent="0.2">
      <c r="A22" s="9" t="s">
        <v>61</v>
      </c>
      <c r="B22" s="9">
        <f>'Client 19'!$D$15</f>
        <v>0</v>
      </c>
      <c r="C22" s="9">
        <f>'Client 19'!$I$15</f>
        <v>0</v>
      </c>
      <c r="D22" s="9">
        <f>'Client 19'!$D$33</f>
        <v>0</v>
      </c>
      <c r="E22" s="9">
        <f>'Client 19'!$I$33</f>
        <v>0</v>
      </c>
      <c r="F22" s="9">
        <f>'Client 19'!$D$51</f>
        <v>0</v>
      </c>
      <c r="G22" s="9">
        <f>'Client 19'!$I$51</f>
        <v>0</v>
      </c>
      <c r="H22" s="9">
        <f>'Client 19'!$D$70</f>
        <v>0</v>
      </c>
      <c r="I22" s="9">
        <f>'Client 19'!$I$70</f>
        <v>0</v>
      </c>
      <c r="J22" s="9">
        <f>'Client 19'!$D$89</f>
        <v>0</v>
      </c>
      <c r="K22" s="9">
        <f>'Client 19'!$I$89</f>
        <v>0</v>
      </c>
      <c r="L22" s="27">
        <f>'Client 19'!$I$97</f>
        <v>0</v>
      </c>
      <c r="M22" s="9">
        <f t="shared" si="0"/>
        <v>0</v>
      </c>
      <c r="N22" s="22"/>
      <c r="O22" s="9">
        <f>'Client 19'!$O$15</f>
        <v>0</v>
      </c>
      <c r="P22" s="9">
        <f>'Client 19'!$T$15</f>
        <v>0</v>
      </c>
      <c r="Q22" s="9">
        <f>'Client 19'!$O$33</f>
        <v>0</v>
      </c>
      <c r="R22" s="9">
        <f>'Client 19'!$T$33</f>
        <v>0</v>
      </c>
      <c r="S22" s="9">
        <f>'Client 19'!$O$51</f>
        <v>0</v>
      </c>
      <c r="T22" s="9">
        <f>'Client 19'!$T$51</f>
        <v>0</v>
      </c>
      <c r="U22" s="9">
        <f>'Client 19'!$O$70</f>
        <v>0</v>
      </c>
      <c r="V22" s="9">
        <f>'Client 19'!$T$70</f>
        <v>0</v>
      </c>
      <c r="W22" s="9">
        <f>'Client 19'!$O$89</f>
        <v>0</v>
      </c>
      <c r="X22" s="9">
        <f>'Client 19'!$T$89</f>
        <v>0</v>
      </c>
      <c r="Y22" s="28">
        <f>'Client 19'!$T$97</f>
        <v>0</v>
      </c>
      <c r="Z22" s="9">
        <f t="shared" si="1"/>
        <v>0</v>
      </c>
    </row>
    <row r="23" spans="1:26" x14ac:dyDescent="0.2">
      <c r="A23" s="9" t="s">
        <v>62</v>
      </c>
      <c r="B23" s="9">
        <f>'Client 20'!$D$15</f>
        <v>0</v>
      </c>
      <c r="C23" s="9">
        <f>'Client 20'!$I$15</f>
        <v>0</v>
      </c>
      <c r="D23" s="9">
        <f>'Client 20'!$D$33</f>
        <v>0</v>
      </c>
      <c r="E23" s="9">
        <f>'Client 20'!$I$33</f>
        <v>0</v>
      </c>
      <c r="F23" s="9">
        <f>'Client 20'!$D$51</f>
        <v>0</v>
      </c>
      <c r="G23" s="9">
        <f>'Client 20'!$I$51</f>
        <v>0</v>
      </c>
      <c r="H23" s="9">
        <f>'Client 20'!$D$70</f>
        <v>0</v>
      </c>
      <c r="I23" s="9">
        <f>'Client 20'!$I$70</f>
        <v>0</v>
      </c>
      <c r="J23" s="9">
        <f>'Client 20'!$D$89</f>
        <v>0</v>
      </c>
      <c r="K23" s="9">
        <f>'Client 20'!$I$89</f>
        <v>0</v>
      </c>
      <c r="L23" s="27">
        <f>'Client 20'!$I$97</f>
        <v>0</v>
      </c>
      <c r="M23" s="9">
        <f t="shared" si="0"/>
        <v>0</v>
      </c>
      <c r="N23" s="22"/>
      <c r="O23" s="9">
        <f>'Client 20'!$O$15</f>
        <v>0</v>
      </c>
      <c r="P23" s="9">
        <f>'Client 20'!$T$15</f>
        <v>0</v>
      </c>
      <c r="Q23" s="9">
        <f>'Client 20'!$O$33</f>
        <v>0</v>
      </c>
      <c r="R23" s="9">
        <f>'Client 20'!$T$33</f>
        <v>0</v>
      </c>
      <c r="S23" s="9">
        <f>'Client 20'!$O$51</f>
        <v>0</v>
      </c>
      <c r="T23" s="9">
        <f>'Client 20'!$T$51</f>
        <v>0</v>
      </c>
      <c r="U23" s="9">
        <f>'Client 20'!$O$70</f>
        <v>0</v>
      </c>
      <c r="V23" s="9">
        <f>'Client 20'!$T$70</f>
        <v>0</v>
      </c>
      <c r="W23" s="9">
        <f>'Client 20'!$O$89</f>
        <v>0</v>
      </c>
      <c r="X23" s="9">
        <f>'Client 20'!$T$89</f>
        <v>0</v>
      </c>
      <c r="Y23" s="28">
        <f>'Client 20'!$T$97</f>
        <v>0</v>
      </c>
      <c r="Z23" s="9">
        <f t="shared" si="1"/>
        <v>0</v>
      </c>
    </row>
    <row r="24" spans="1:26" x14ac:dyDescent="0.2">
      <c r="A24" s="9" t="s">
        <v>63</v>
      </c>
      <c r="B24" s="9">
        <f>'Client 21'!$D$15</f>
        <v>0</v>
      </c>
      <c r="C24" s="9">
        <f>'Client 21'!$I$15</f>
        <v>0</v>
      </c>
      <c r="D24" s="9">
        <f>'Client 21'!$D$33</f>
        <v>0</v>
      </c>
      <c r="E24" s="9">
        <f>'Client 21'!$I$33</f>
        <v>0</v>
      </c>
      <c r="F24" s="9">
        <f>'Client 21'!$D$51</f>
        <v>0</v>
      </c>
      <c r="G24" s="9">
        <f>'Client 21'!$I$51</f>
        <v>0</v>
      </c>
      <c r="H24" s="9">
        <f>'Client 21'!$D$70</f>
        <v>0</v>
      </c>
      <c r="I24" s="9">
        <f>'Client 21'!$I$70</f>
        <v>0</v>
      </c>
      <c r="J24" s="9">
        <f>'Client 21'!$D$89</f>
        <v>0</v>
      </c>
      <c r="K24" s="9">
        <f>'Client 21'!$I$89</f>
        <v>0</v>
      </c>
      <c r="L24" s="27">
        <f>'Client 21'!$I$97</f>
        <v>0</v>
      </c>
      <c r="M24" s="9">
        <f t="shared" si="0"/>
        <v>0</v>
      </c>
      <c r="N24" s="22"/>
      <c r="O24" s="9">
        <f>'Client 21'!$O$15</f>
        <v>0</v>
      </c>
      <c r="P24" s="9">
        <f>'Client 21'!$T$15</f>
        <v>0</v>
      </c>
      <c r="Q24" s="9">
        <f>'Client 21'!$O$33</f>
        <v>0</v>
      </c>
      <c r="R24" s="9">
        <f>'Client 21'!$T$33</f>
        <v>0</v>
      </c>
      <c r="S24" s="9">
        <f>'Client 21'!$O$51</f>
        <v>0</v>
      </c>
      <c r="T24" s="9">
        <f>'Client 21'!$T$51</f>
        <v>0</v>
      </c>
      <c r="U24" s="9">
        <f>'Client 21'!$O$70</f>
        <v>0</v>
      </c>
      <c r="V24" s="9">
        <f>'Client 21'!$T$70</f>
        <v>0</v>
      </c>
      <c r="W24" s="9">
        <f>'Client 21'!$O$89</f>
        <v>0</v>
      </c>
      <c r="X24" s="9">
        <f>'Client 21'!$T$89</f>
        <v>0</v>
      </c>
      <c r="Y24" s="28">
        <f>'Client 21'!$T$97</f>
        <v>0</v>
      </c>
      <c r="Z24" s="9">
        <f t="shared" si="1"/>
        <v>0</v>
      </c>
    </row>
    <row r="25" spans="1:26" x14ac:dyDescent="0.2">
      <c r="A25" s="9" t="s">
        <v>64</v>
      </c>
      <c r="B25" s="9">
        <f>'Client 22'!$D$15</f>
        <v>0</v>
      </c>
      <c r="C25" s="9">
        <f>'Client 22'!$I$15</f>
        <v>0</v>
      </c>
      <c r="D25" s="9">
        <f>'Client 22'!$D$33</f>
        <v>0</v>
      </c>
      <c r="E25" s="9">
        <f>'Client 22'!$I$33</f>
        <v>0</v>
      </c>
      <c r="F25" s="9">
        <f>'Client 22'!$D$51</f>
        <v>0</v>
      </c>
      <c r="G25" s="9">
        <f>'Client 22'!$I$51</f>
        <v>0</v>
      </c>
      <c r="H25" s="9">
        <f>'Client 22'!$D$70</f>
        <v>0</v>
      </c>
      <c r="I25" s="9">
        <f>'Client 22'!$I$70</f>
        <v>0</v>
      </c>
      <c r="J25" s="9">
        <f>'Client 22'!$D$89</f>
        <v>0</v>
      </c>
      <c r="K25" s="9">
        <f>'Client 22'!$I$89</f>
        <v>0</v>
      </c>
      <c r="L25" s="27">
        <f>'Client 22'!$I$97</f>
        <v>0</v>
      </c>
      <c r="M25" s="9">
        <f t="shared" si="0"/>
        <v>0</v>
      </c>
      <c r="N25" s="22"/>
      <c r="O25" s="9">
        <f>'Client 22'!$O$15</f>
        <v>0</v>
      </c>
      <c r="P25" s="9">
        <f>'Client 22'!$T$15</f>
        <v>0</v>
      </c>
      <c r="Q25" s="9">
        <f>'Client 22'!$O$33</f>
        <v>0</v>
      </c>
      <c r="R25" s="9">
        <f>'Client 22'!$T$33</f>
        <v>0</v>
      </c>
      <c r="S25" s="9">
        <f>'Client 22'!$O$51</f>
        <v>0</v>
      </c>
      <c r="T25" s="9">
        <f>'Client 22'!$T$51</f>
        <v>0</v>
      </c>
      <c r="U25" s="9">
        <f>'Client 22'!$O$70</f>
        <v>0</v>
      </c>
      <c r="V25" s="9">
        <f>'Client 22'!$T$70</f>
        <v>0</v>
      </c>
      <c r="W25" s="9">
        <f>'Client 22'!$O$89</f>
        <v>0</v>
      </c>
      <c r="X25" s="9">
        <f>'Client 22'!$T$89</f>
        <v>0</v>
      </c>
      <c r="Y25" s="28">
        <f>'Client 22'!$T$97</f>
        <v>0</v>
      </c>
      <c r="Z25" s="9">
        <f t="shared" si="1"/>
        <v>0</v>
      </c>
    </row>
    <row r="26" spans="1:26" x14ac:dyDescent="0.2">
      <c r="A26" s="9" t="s">
        <v>65</v>
      </c>
      <c r="B26" s="9">
        <f>'Client 23'!$D$15</f>
        <v>0</v>
      </c>
      <c r="C26" s="9">
        <f>'Client 23'!$I$15</f>
        <v>0</v>
      </c>
      <c r="D26" s="9">
        <f>'Client 23'!$D$33</f>
        <v>0</v>
      </c>
      <c r="E26" s="9">
        <f>'Client 23'!$I$33</f>
        <v>0</v>
      </c>
      <c r="F26" s="9">
        <f>'Client 23'!$D$51</f>
        <v>0</v>
      </c>
      <c r="G26" s="9">
        <f>'Client 23'!$I$51</f>
        <v>0</v>
      </c>
      <c r="H26" s="9">
        <f>'Client 23'!$D$70</f>
        <v>0</v>
      </c>
      <c r="I26" s="9">
        <f>'Client 23'!$I$70</f>
        <v>0</v>
      </c>
      <c r="J26" s="9">
        <f>'Client 23'!$D$89</f>
        <v>0</v>
      </c>
      <c r="K26" s="9">
        <f>'Client 23'!$I$89</f>
        <v>0</v>
      </c>
      <c r="L26" s="27">
        <f>'Client 23'!$I$97</f>
        <v>0</v>
      </c>
      <c r="M26" s="9">
        <f t="shared" si="0"/>
        <v>0</v>
      </c>
      <c r="N26" s="22"/>
      <c r="O26" s="9">
        <f>'Client 23'!$O$15</f>
        <v>0</v>
      </c>
      <c r="P26" s="9">
        <f>'Client 23'!$T$15</f>
        <v>0</v>
      </c>
      <c r="Q26" s="9">
        <f>'Client 23'!$O$33</f>
        <v>0</v>
      </c>
      <c r="R26" s="9">
        <f>'Client 23'!$T$33</f>
        <v>0</v>
      </c>
      <c r="S26" s="9">
        <f>'Client 23'!$O$51</f>
        <v>0</v>
      </c>
      <c r="T26" s="9">
        <f>'Client 23'!$T$51</f>
        <v>0</v>
      </c>
      <c r="U26" s="9">
        <f>'Client 23'!$O$70</f>
        <v>0</v>
      </c>
      <c r="V26" s="9">
        <f>'Client 23'!$T$70</f>
        <v>0</v>
      </c>
      <c r="W26" s="9">
        <f>'Client 23'!$O$89</f>
        <v>0</v>
      </c>
      <c r="X26" s="9">
        <f>'Client 23'!$T$89</f>
        <v>0</v>
      </c>
      <c r="Y26" s="28">
        <f>'Client 23'!$T$97</f>
        <v>0</v>
      </c>
      <c r="Z26" s="9">
        <f t="shared" si="1"/>
        <v>0</v>
      </c>
    </row>
    <row r="27" spans="1:26" x14ac:dyDescent="0.2">
      <c r="A27" s="9" t="s">
        <v>66</v>
      </c>
      <c r="B27" s="9">
        <f>'Client 24'!$D$15</f>
        <v>0</v>
      </c>
      <c r="C27" s="9">
        <f>'Client 24'!$I$15</f>
        <v>0</v>
      </c>
      <c r="D27" s="9">
        <f>'Client 24'!$D$33</f>
        <v>0</v>
      </c>
      <c r="E27" s="9">
        <f>'Client 24'!$I$33</f>
        <v>0</v>
      </c>
      <c r="F27" s="9">
        <f>'Client 24'!$D$51</f>
        <v>0</v>
      </c>
      <c r="G27" s="9">
        <f>'Client 24'!$I$51</f>
        <v>0</v>
      </c>
      <c r="H27" s="9">
        <f>'Client 24'!$D$70</f>
        <v>0</v>
      </c>
      <c r="I27" s="9">
        <f>'Client 24'!$I$70</f>
        <v>0</v>
      </c>
      <c r="J27" s="9">
        <f>'Client 24'!$D$89</f>
        <v>0</v>
      </c>
      <c r="K27" s="9">
        <f>'Client 24'!$I$89</f>
        <v>0</v>
      </c>
      <c r="L27" s="27">
        <f>'Client 24'!$I$97</f>
        <v>0</v>
      </c>
      <c r="M27" s="9">
        <f t="shared" si="0"/>
        <v>0</v>
      </c>
      <c r="N27" s="22"/>
      <c r="O27" s="9">
        <f>'Client 24'!$O$15</f>
        <v>0</v>
      </c>
      <c r="P27" s="9">
        <f>'Client 24'!$T$15</f>
        <v>0</v>
      </c>
      <c r="Q27" s="9">
        <f>'Client 24'!$O$33</f>
        <v>0</v>
      </c>
      <c r="R27" s="9">
        <f>'Client 24'!$T$33</f>
        <v>0</v>
      </c>
      <c r="S27" s="9">
        <f>'Client 24'!$O$51</f>
        <v>0</v>
      </c>
      <c r="T27" s="9">
        <f>'Client 24'!$T$51</f>
        <v>0</v>
      </c>
      <c r="U27" s="9">
        <f>'Client 24'!$O$70</f>
        <v>0</v>
      </c>
      <c r="V27" s="9">
        <f>'Client 24'!$T$70</f>
        <v>0</v>
      </c>
      <c r="W27" s="9">
        <f>'Client 24'!$O$89</f>
        <v>0</v>
      </c>
      <c r="X27" s="9">
        <f>'Client 24'!$T$89</f>
        <v>0</v>
      </c>
      <c r="Y27" s="28">
        <f>'Client 24'!$T$97</f>
        <v>0</v>
      </c>
      <c r="Z27" s="9">
        <f t="shared" si="1"/>
        <v>0</v>
      </c>
    </row>
    <row r="28" spans="1:26" x14ac:dyDescent="0.2">
      <c r="A28" s="9" t="s">
        <v>67</v>
      </c>
      <c r="B28" s="9">
        <f>'Client 25'!$D$15</f>
        <v>0</v>
      </c>
      <c r="C28" s="9">
        <f>'Client 25'!$I$15</f>
        <v>0</v>
      </c>
      <c r="D28" s="9">
        <f>'Client 25'!$D$33</f>
        <v>0</v>
      </c>
      <c r="E28" s="9">
        <f>'Client 25'!$I$33</f>
        <v>0</v>
      </c>
      <c r="F28" s="9">
        <f>'Client 25'!$D$51</f>
        <v>0</v>
      </c>
      <c r="G28" s="9">
        <f>'Client 25'!$I$51</f>
        <v>0</v>
      </c>
      <c r="H28" s="9">
        <f>'Client 25'!$D$70</f>
        <v>0</v>
      </c>
      <c r="I28" s="9">
        <f>'Client 25'!$I$70</f>
        <v>0</v>
      </c>
      <c r="J28" s="9">
        <f>'Client 25'!$D$89</f>
        <v>0</v>
      </c>
      <c r="K28" s="9">
        <f>'Client 25'!$I$89</f>
        <v>0</v>
      </c>
      <c r="L28" s="27">
        <f>'Client 25'!$I$97</f>
        <v>0</v>
      </c>
      <c r="M28" s="9">
        <f t="shared" si="0"/>
        <v>0</v>
      </c>
      <c r="N28" s="22"/>
      <c r="O28" s="9">
        <f>'Client 25'!$O$15</f>
        <v>0</v>
      </c>
      <c r="P28" s="9">
        <f>'Client 25'!$T$15</f>
        <v>0</v>
      </c>
      <c r="Q28" s="9">
        <f>'Client 25'!$O$33</f>
        <v>0</v>
      </c>
      <c r="R28" s="9">
        <f>'Client 25'!$T$33</f>
        <v>0</v>
      </c>
      <c r="S28" s="9">
        <f>'Client 25'!$O$51</f>
        <v>0</v>
      </c>
      <c r="T28" s="9">
        <f>'Client 25'!$T$51</f>
        <v>0</v>
      </c>
      <c r="U28" s="9">
        <f>'Client 25'!$O$70</f>
        <v>0</v>
      </c>
      <c r="V28" s="9">
        <f>'Client 25'!$T$70</f>
        <v>0</v>
      </c>
      <c r="W28" s="9">
        <f>'Client 25'!$O$89</f>
        <v>0</v>
      </c>
      <c r="X28" s="9">
        <f>'Client 25'!$T$89</f>
        <v>0</v>
      </c>
      <c r="Y28" s="28">
        <f>'Client 25'!$T$97</f>
        <v>0</v>
      </c>
      <c r="Z28" s="9">
        <f t="shared" si="1"/>
        <v>0</v>
      </c>
    </row>
    <row r="29" spans="1:26" x14ac:dyDescent="0.2">
      <c r="A29" s="9" t="s">
        <v>68</v>
      </c>
      <c r="B29" s="9">
        <f>'Client 26'!$D$15</f>
        <v>0</v>
      </c>
      <c r="C29" s="9">
        <f>'Client 26'!$I$15</f>
        <v>0</v>
      </c>
      <c r="D29" s="9">
        <f>'Client 26'!$D$33</f>
        <v>0</v>
      </c>
      <c r="E29" s="9">
        <f>'Client 26'!$I$33</f>
        <v>0</v>
      </c>
      <c r="F29" s="9">
        <f>'Client 26'!$D$51</f>
        <v>0</v>
      </c>
      <c r="G29" s="9">
        <f>'Client 26'!$I$51</f>
        <v>0</v>
      </c>
      <c r="H29" s="9">
        <f>'Client 26'!$D$70</f>
        <v>0</v>
      </c>
      <c r="I29" s="9">
        <f xml:space="preserve"> 'Client 26'!$I$70</f>
        <v>0</v>
      </c>
      <c r="J29" s="9">
        <f>'Client 26'!$D$89</f>
        <v>0</v>
      </c>
      <c r="K29" s="9">
        <f>'Client 26'!$I$89</f>
        <v>0</v>
      </c>
      <c r="L29" s="27">
        <f>'Client 26'!$I$97</f>
        <v>0</v>
      </c>
      <c r="M29" s="9">
        <f t="shared" si="0"/>
        <v>0</v>
      </c>
      <c r="N29" s="22"/>
      <c r="O29" s="9">
        <f>'Client 26'!$O$15</f>
        <v>0</v>
      </c>
      <c r="P29" s="9">
        <f>'Client 26'!$T$15</f>
        <v>0</v>
      </c>
      <c r="Q29" s="9">
        <f>'Client 26'!$O$33</f>
        <v>0</v>
      </c>
      <c r="R29" s="9">
        <f>'Client 26'!$T$33</f>
        <v>0</v>
      </c>
      <c r="S29" s="9">
        <f>'Client 26'!$O$51</f>
        <v>0</v>
      </c>
      <c r="T29" s="9">
        <f>'Client 26'!$T$51</f>
        <v>0</v>
      </c>
      <c r="U29" s="9">
        <f>'Client 26'!$O$70</f>
        <v>0</v>
      </c>
      <c r="V29" s="9">
        <f>'Client 26'!$T$70</f>
        <v>0</v>
      </c>
      <c r="W29" s="9">
        <f>'Client 26'!$O$89</f>
        <v>0</v>
      </c>
      <c r="X29" s="9">
        <f>'Client 26'!$T$89</f>
        <v>0</v>
      </c>
      <c r="Y29" s="28">
        <f>'Client 26'!$T$97</f>
        <v>0</v>
      </c>
      <c r="Z29" s="9">
        <f t="shared" si="1"/>
        <v>0</v>
      </c>
    </row>
    <row r="30" spans="1:26" x14ac:dyDescent="0.2">
      <c r="A30" s="9" t="s">
        <v>69</v>
      </c>
      <c r="B30" s="9">
        <f>'Client 27'!$D$15</f>
        <v>0</v>
      </c>
      <c r="C30" s="9">
        <f>'Client 27'!$I$15</f>
        <v>0</v>
      </c>
      <c r="D30" s="9">
        <f>'Client 27'!$D$33</f>
        <v>0</v>
      </c>
      <c r="E30" s="9">
        <f>'Client 27'!$I$33</f>
        <v>0</v>
      </c>
      <c r="F30" s="9">
        <f>'Client 27'!$D$51</f>
        <v>0</v>
      </c>
      <c r="G30" s="9">
        <f>'Client 27'!$I$51</f>
        <v>0</v>
      </c>
      <c r="H30" s="9">
        <f>'Client 27'!$D$70</f>
        <v>0</v>
      </c>
      <c r="I30" s="9">
        <f>'Client 27'!$I$70</f>
        <v>0</v>
      </c>
      <c r="J30" s="9">
        <f>'Client 27'!$D$89</f>
        <v>0</v>
      </c>
      <c r="K30" s="9">
        <f>'Client 27'!$I$89</f>
        <v>0</v>
      </c>
      <c r="L30" s="27">
        <f>'Client 27'!$I$97</f>
        <v>0</v>
      </c>
      <c r="M30" s="9">
        <f t="shared" si="0"/>
        <v>0</v>
      </c>
      <c r="N30" s="22"/>
      <c r="O30" s="9">
        <f>'Client 27'!$O$15</f>
        <v>0</v>
      </c>
      <c r="P30" s="9">
        <f>'Client 27'!$T$15</f>
        <v>0</v>
      </c>
      <c r="Q30" s="9">
        <f>'Client 27'!$O$33</f>
        <v>0</v>
      </c>
      <c r="R30" s="9">
        <f>'Client 27'!$T$33</f>
        <v>0</v>
      </c>
      <c r="S30" s="9">
        <f>'Client 27'!$O$51</f>
        <v>0</v>
      </c>
      <c r="T30" s="9">
        <f>'Client 27'!$T$51</f>
        <v>0</v>
      </c>
      <c r="U30" s="9">
        <f>'Client 27'!$O$70</f>
        <v>0</v>
      </c>
      <c r="V30" s="9">
        <f>'Client 27'!$T$70</f>
        <v>0</v>
      </c>
      <c r="W30" s="9">
        <f>'Client 27'!$O$89</f>
        <v>0</v>
      </c>
      <c r="X30" s="9">
        <f>'Client 27'!$T$89</f>
        <v>0</v>
      </c>
      <c r="Y30" s="28">
        <f>'Client 27'!$T$97</f>
        <v>0</v>
      </c>
      <c r="Z30" s="9">
        <f t="shared" si="1"/>
        <v>0</v>
      </c>
    </row>
    <row r="31" spans="1:26" x14ac:dyDescent="0.2">
      <c r="A31" s="9" t="s">
        <v>70</v>
      </c>
      <c r="B31" s="9">
        <f>'Client 28'!$D$15</f>
        <v>0</v>
      </c>
      <c r="C31" s="9">
        <f>'Client 28'!$I$15</f>
        <v>0</v>
      </c>
      <c r="D31" s="9">
        <f>'Client 28'!$D$33</f>
        <v>0</v>
      </c>
      <c r="E31" s="9">
        <f>'Client 28'!$I$33</f>
        <v>0</v>
      </c>
      <c r="F31" s="9">
        <f>'Client 28'!$D$51</f>
        <v>0</v>
      </c>
      <c r="G31" s="9">
        <f>'Client 28'!$I$51</f>
        <v>0</v>
      </c>
      <c r="H31" s="9">
        <f>'Client 28'!$D$70</f>
        <v>0</v>
      </c>
      <c r="I31" s="9">
        <f>'Client 28'!$I$70</f>
        <v>0</v>
      </c>
      <c r="J31" s="9">
        <f>'Client 28'!$D$89</f>
        <v>0</v>
      </c>
      <c r="K31" s="9">
        <f>'Client 28'!$I$89</f>
        <v>0</v>
      </c>
      <c r="L31" s="27">
        <f>'Client 28'!$I$97</f>
        <v>0</v>
      </c>
      <c r="M31" s="9">
        <f t="shared" si="0"/>
        <v>0</v>
      </c>
      <c r="N31" s="22"/>
      <c r="O31" s="9">
        <f>'Client 28'!$O$15</f>
        <v>0</v>
      </c>
      <c r="P31" s="9">
        <f>'Client 28'!$T$15</f>
        <v>0</v>
      </c>
      <c r="Q31" s="9">
        <f>'Client 28'!$O$33</f>
        <v>0</v>
      </c>
      <c r="R31" s="9">
        <f>'Client 28'!$T$33</f>
        <v>0</v>
      </c>
      <c r="S31" s="9">
        <f>'Client 28'!$O$51</f>
        <v>0</v>
      </c>
      <c r="T31" s="9">
        <f>'Client 28'!$T$51</f>
        <v>0</v>
      </c>
      <c r="U31" s="9">
        <f>'Client 28'!$O$70</f>
        <v>0</v>
      </c>
      <c r="V31" s="9">
        <f>'Client 28'!$T$70</f>
        <v>0</v>
      </c>
      <c r="W31" s="9">
        <f>'Client 28'!$O$89</f>
        <v>0</v>
      </c>
      <c r="X31" s="9">
        <f>'Client 28'!$T$89</f>
        <v>0</v>
      </c>
      <c r="Y31" s="28">
        <f>'Client 28'!$T$97</f>
        <v>0</v>
      </c>
      <c r="Z31" s="9">
        <f t="shared" si="1"/>
        <v>0</v>
      </c>
    </row>
    <row r="32" spans="1:26" x14ac:dyDescent="0.2">
      <c r="A32" s="9" t="s">
        <v>71</v>
      </c>
      <c r="B32" s="9">
        <f>'Client 29'!$D$15</f>
        <v>0</v>
      </c>
      <c r="C32" s="9">
        <f>'Client 29'!$I$15</f>
        <v>0</v>
      </c>
      <c r="D32" s="9">
        <f>'Client 29'!$D$33</f>
        <v>0</v>
      </c>
      <c r="E32" s="9">
        <f>'Client 29'!$I$33</f>
        <v>0</v>
      </c>
      <c r="F32" s="9">
        <f>'Client 29'!$D$51</f>
        <v>0</v>
      </c>
      <c r="G32" s="9">
        <f>'Client 29'!$I$51</f>
        <v>0</v>
      </c>
      <c r="H32" s="9">
        <f>'Client 29'!$D$70</f>
        <v>0</v>
      </c>
      <c r="I32" s="9">
        <f>'Client 29'!$I$70</f>
        <v>0</v>
      </c>
      <c r="J32" s="9">
        <f>'Client 29'!$D$89</f>
        <v>0</v>
      </c>
      <c r="K32" s="9">
        <f>'Client 29'!$I$89</f>
        <v>0</v>
      </c>
      <c r="L32" s="27">
        <f>'Client 29'!$I$97</f>
        <v>0</v>
      </c>
      <c r="M32" s="9">
        <f t="shared" si="0"/>
        <v>0</v>
      </c>
      <c r="N32" s="22"/>
      <c r="O32" s="9">
        <f>'Client 29'!$O$15</f>
        <v>0</v>
      </c>
      <c r="P32" s="9">
        <f>'Client 29'!$T$15</f>
        <v>0</v>
      </c>
      <c r="Q32" s="9">
        <f>'Client 29'!$O$33</f>
        <v>0</v>
      </c>
      <c r="R32" s="9">
        <f>'Client 29'!$T$33</f>
        <v>0</v>
      </c>
      <c r="S32" s="9">
        <f>'Client 29'!$O$51</f>
        <v>0</v>
      </c>
      <c r="T32" s="9">
        <f>'Client 29'!$T$51</f>
        <v>0</v>
      </c>
      <c r="U32" s="9">
        <f>'Client 29'!$O$70</f>
        <v>0</v>
      </c>
      <c r="V32" s="9">
        <f>'Client 29'!$T$70</f>
        <v>0</v>
      </c>
      <c r="W32" s="9">
        <f>'Client 29'!$O$89</f>
        <v>0</v>
      </c>
      <c r="X32" s="9">
        <f>'Client 29'!$T$89</f>
        <v>0</v>
      </c>
      <c r="Y32" s="28">
        <f>'Client 29'!$T$97</f>
        <v>0</v>
      </c>
      <c r="Z32" s="9">
        <f t="shared" si="1"/>
        <v>0</v>
      </c>
    </row>
    <row r="33" spans="1:26" x14ac:dyDescent="0.2">
      <c r="A33" s="9" t="s">
        <v>72</v>
      </c>
      <c r="B33" s="9">
        <f>'Client 30'!$D$15</f>
        <v>0</v>
      </c>
      <c r="C33" s="9">
        <f>'Client 30'!$I$15</f>
        <v>0</v>
      </c>
      <c r="D33" s="9">
        <f>'Client 30'!$D$33</f>
        <v>0</v>
      </c>
      <c r="E33" s="9">
        <f>'Client 30'!$I$33</f>
        <v>0</v>
      </c>
      <c r="F33" s="9">
        <f>'Client 30'!$D$51</f>
        <v>0</v>
      </c>
      <c r="G33" s="9">
        <f>'Client 30'!$I$51</f>
        <v>0</v>
      </c>
      <c r="H33" s="9">
        <f>'Client 30'!$D$70</f>
        <v>0</v>
      </c>
      <c r="I33" s="9">
        <f>'Client 30'!$I$70</f>
        <v>0</v>
      </c>
      <c r="J33" s="9">
        <f>'Client 30'!$D$89</f>
        <v>0</v>
      </c>
      <c r="K33" s="9">
        <f>'Client 30'!$I$89</f>
        <v>0</v>
      </c>
      <c r="L33" s="27">
        <f>'Client 30'!$I$97</f>
        <v>0</v>
      </c>
      <c r="M33" s="9">
        <f t="shared" si="0"/>
        <v>0</v>
      </c>
      <c r="N33" s="22"/>
      <c r="O33" s="9">
        <f>'Client 30'!$O$15</f>
        <v>0</v>
      </c>
      <c r="P33" s="9">
        <f>'Client 30'!$T$15</f>
        <v>0</v>
      </c>
      <c r="Q33" s="9">
        <f>'Client 30'!$O$33</f>
        <v>0</v>
      </c>
      <c r="R33" s="9">
        <f>'Client 30'!$T$33</f>
        <v>0</v>
      </c>
      <c r="S33" s="9">
        <f>'Client 30'!$O$51</f>
        <v>0</v>
      </c>
      <c r="T33" s="9">
        <f>'Client 30'!$T$51</f>
        <v>0</v>
      </c>
      <c r="U33" s="9">
        <f>'Client 30'!$O$70</f>
        <v>0</v>
      </c>
      <c r="V33" s="9">
        <f>'Client 30'!$T$70</f>
        <v>0</v>
      </c>
      <c r="W33" s="9">
        <f>'Client 30'!$O$89</f>
        <v>0</v>
      </c>
      <c r="X33" s="9">
        <f>'Client 30'!$T$89</f>
        <v>0</v>
      </c>
      <c r="Y33" s="28">
        <f>'Client 30'!$T$97</f>
        <v>0</v>
      </c>
      <c r="Z33" s="9">
        <f t="shared" si="1"/>
        <v>0</v>
      </c>
    </row>
    <row r="34" spans="1:26" x14ac:dyDescent="0.2">
      <c r="A34" s="9" t="s">
        <v>73</v>
      </c>
      <c r="B34" s="9">
        <f>'Client 31'!$D$15</f>
        <v>0</v>
      </c>
      <c r="C34" s="9">
        <f>'Client 31'!$I$15</f>
        <v>0</v>
      </c>
      <c r="D34" s="9">
        <f>'Client 31'!$D$33</f>
        <v>0</v>
      </c>
      <c r="E34" s="9">
        <f>'Client 31'!$I$33</f>
        <v>0</v>
      </c>
      <c r="F34" s="9">
        <f>'Client 31'!$D$51</f>
        <v>0</v>
      </c>
      <c r="G34" s="9">
        <f>'Client 31'!$I$51</f>
        <v>0</v>
      </c>
      <c r="H34" s="9">
        <f>'Client 31'!$D$70</f>
        <v>0</v>
      </c>
      <c r="I34" s="9">
        <f>'Client 31'!$I$70</f>
        <v>0</v>
      </c>
      <c r="J34" s="9">
        <f>'Client 31'!$D$89</f>
        <v>0</v>
      </c>
      <c r="K34" s="9">
        <f>'Client 31'!$I$89</f>
        <v>0</v>
      </c>
      <c r="L34" s="27">
        <f>'Client 31'!$I$97</f>
        <v>0</v>
      </c>
      <c r="M34" s="9">
        <f t="shared" si="0"/>
        <v>0</v>
      </c>
      <c r="N34" s="22"/>
      <c r="O34" s="9">
        <f>'Client 31'!$O$15</f>
        <v>0</v>
      </c>
      <c r="P34" s="9">
        <f>'Client 31'!$T$15</f>
        <v>0</v>
      </c>
      <c r="Q34" s="9">
        <f>'Client 31'!$O$33</f>
        <v>0</v>
      </c>
      <c r="R34" s="9">
        <f>'Client 31'!$T$33</f>
        <v>0</v>
      </c>
      <c r="S34" s="9">
        <f>'Client 31'!$O$51</f>
        <v>0</v>
      </c>
      <c r="T34" s="9">
        <f>'Client 31'!$T$51</f>
        <v>0</v>
      </c>
      <c r="U34" s="9">
        <f>'Client 31'!$O$70</f>
        <v>0</v>
      </c>
      <c r="V34" s="9">
        <f>'Client 31'!$T$70</f>
        <v>0</v>
      </c>
      <c r="W34" s="9">
        <f>'Client 31'!$O$89</f>
        <v>0</v>
      </c>
      <c r="X34" s="9">
        <f>'Client 31'!$T$89</f>
        <v>0</v>
      </c>
      <c r="Y34" s="28">
        <f>'Client 31'!$T$97</f>
        <v>0</v>
      </c>
      <c r="Z34" s="9">
        <f t="shared" si="1"/>
        <v>0</v>
      </c>
    </row>
    <row r="35" spans="1:26" x14ac:dyDescent="0.2">
      <c r="A35" s="9" t="s">
        <v>74</v>
      </c>
      <c r="B35" s="9">
        <f>'Client 32'!$D$15</f>
        <v>0</v>
      </c>
      <c r="C35" s="9">
        <f>'Client 32'!$I$15</f>
        <v>0</v>
      </c>
      <c r="D35" s="9">
        <f>'Client 32'!$D$33</f>
        <v>0</v>
      </c>
      <c r="E35" s="9">
        <f>'Client 32'!$I$33</f>
        <v>0</v>
      </c>
      <c r="F35" s="9">
        <f>'Client 32'!$D$51</f>
        <v>0</v>
      </c>
      <c r="G35" s="9">
        <f>'Client 32'!$I$51</f>
        <v>0</v>
      </c>
      <c r="H35" s="9">
        <f>'Client 32'!$D$70</f>
        <v>0</v>
      </c>
      <c r="I35" s="9">
        <f>'Client 32'!$I$70</f>
        <v>0</v>
      </c>
      <c r="J35" s="9">
        <f>'Client 32'!$D$89</f>
        <v>0</v>
      </c>
      <c r="K35" s="9">
        <f>'Client 32'!$I$89</f>
        <v>0</v>
      </c>
      <c r="L35" s="27">
        <f>'Client 32'!$I$97</f>
        <v>0</v>
      </c>
      <c r="M35" s="9">
        <f t="shared" si="0"/>
        <v>0</v>
      </c>
      <c r="N35" s="22"/>
      <c r="O35" s="9">
        <f>'Client 32'!$O$15</f>
        <v>0</v>
      </c>
      <c r="P35" s="9">
        <f>'Client 32'!$T$15</f>
        <v>0</v>
      </c>
      <c r="Q35" s="9">
        <f>'Client 32'!$O$33</f>
        <v>0</v>
      </c>
      <c r="R35" s="9">
        <f>'Client 32'!$T$33</f>
        <v>0</v>
      </c>
      <c r="S35" s="9">
        <f>'Client 32'!$O$51</f>
        <v>0</v>
      </c>
      <c r="T35" s="9">
        <f>'Client 32'!$T$51</f>
        <v>0</v>
      </c>
      <c r="U35" s="9">
        <f>'Client 32'!$O$70</f>
        <v>0</v>
      </c>
      <c r="V35" s="9">
        <f>'Client 32'!$T$70</f>
        <v>0</v>
      </c>
      <c r="W35" s="9">
        <f>'Client 32'!$O$89</f>
        <v>0</v>
      </c>
      <c r="X35" s="9">
        <f>'Client 32'!$T$89</f>
        <v>0</v>
      </c>
      <c r="Y35" s="28">
        <f>'Client 32'!$T$97</f>
        <v>0</v>
      </c>
      <c r="Z35" s="9">
        <f t="shared" si="1"/>
        <v>0</v>
      </c>
    </row>
    <row r="36" spans="1:26" x14ac:dyDescent="0.2">
      <c r="A36" s="9" t="s">
        <v>75</v>
      </c>
      <c r="B36" s="9">
        <f>'Client 33'!$D$15</f>
        <v>0</v>
      </c>
      <c r="C36" s="9">
        <f>'Client 33'!$I$15</f>
        <v>0</v>
      </c>
      <c r="D36" s="9">
        <f>'Client 33'!$D$33</f>
        <v>0</v>
      </c>
      <c r="E36" s="9">
        <f>'Client 33'!$I$33</f>
        <v>0</v>
      </c>
      <c r="F36" s="9">
        <f>'Client 33'!$D$51</f>
        <v>0</v>
      </c>
      <c r="G36" s="9">
        <f>'Client 33'!$I$51</f>
        <v>0</v>
      </c>
      <c r="H36" s="9">
        <f>'Client 33'!$D$70</f>
        <v>0</v>
      </c>
      <c r="I36" s="9">
        <f>'Client 33'!$I$70</f>
        <v>0</v>
      </c>
      <c r="J36" s="9">
        <f>'Client 33'!$D$89</f>
        <v>0</v>
      </c>
      <c r="K36" s="9">
        <f>'Client 33'!$I$89</f>
        <v>0</v>
      </c>
      <c r="L36" s="27">
        <f>'Client 33'!$I$97</f>
        <v>0</v>
      </c>
      <c r="M36" s="9">
        <f t="shared" si="0"/>
        <v>0</v>
      </c>
      <c r="N36" s="22"/>
      <c r="O36" s="9">
        <f>'Client 33'!$O$15</f>
        <v>0</v>
      </c>
      <c r="P36" s="9">
        <f>'Client 33'!$T$15</f>
        <v>0</v>
      </c>
      <c r="Q36" s="9">
        <f>'Client 33'!$O$33</f>
        <v>0</v>
      </c>
      <c r="R36" s="9">
        <f>'Client 33'!$T$33</f>
        <v>0</v>
      </c>
      <c r="S36" s="9">
        <f>'Client 33'!$O$51</f>
        <v>0</v>
      </c>
      <c r="T36" s="9">
        <f>'Client 33'!$T$51</f>
        <v>0</v>
      </c>
      <c r="U36" s="9">
        <f>'Client 33'!$O$70</f>
        <v>0</v>
      </c>
      <c r="V36" s="9">
        <f>'Client 33'!$T$70</f>
        <v>0</v>
      </c>
      <c r="W36" s="9">
        <f>'Client 33'!$O$89</f>
        <v>0</v>
      </c>
      <c r="X36" s="9">
        <f>'Client 33'!$T$89</f>
        <v>0</v>
      </c>
      <c r="Y36" s="28">
        <f>'Client 33'!$T$97</f>
        <v>0</v>
      </c>
      <c r="Z36" s="9">
        <f t="shared" si="1"/>
        <v>0</v>
      </c>
    </row>
    <row r="37" spans="1:26" x14ac:dyDescent="0.2">
      <c r="A37" s="9" t="s">
        <v>76</v>
      </c>
      <c r="B37" s="9">
        <f>'Client 34'!$D$15</f>
        <v>0</v>
      </c>
      <c r="C37" s="9">
        <f>'Client 34'!$I$15</f>
        <v>0</v>
      </c>
      <c r="D37" s="9">
        <f>'Client 34'!$D$33</f>
        <v>0</v>
      </c>
      <c r="E37" s="9">
        <f>'Client 34'!$I$33</f>
        <v>0</v>
      </c>
      <c r="F37" s="9">
        <f>'Client 34'!$D$51</f>
        <v>0</v>
      </c>
      <c r="G37" s="9">
        <f>'Client 34'!$I$51</f>
        <v>0</v>
      </c>
      <c r="H37" s="9">
        <f>'Client 34'!$D$70</f>
        <v>0</v>
      </c>
      <c r="I37" s="9">
        <f>'Client 34'!$I$70</f>
        <v>0</v>
      </c>
      <c r="J37" s="9">
        <f>'Client 34'!$D$89</f>
        <v>0</v>
      </c>
      <c r="K37" s="9">
        <f>'Client 34'!$I$89</f>
        <v>0</v>
      </c>
      <c r="L37" s="27">
        <f>'Client 34'!$I$97</f>
        <v>0</v>
      </c>
      <c r="M37" s="9">
        <f t="shared" si="0"/>
        <v>0</v>
      </c>
      <c r="N37" s="22"/>
      <c r="O37" s="9">
        <f>'Client 34'!$O$15</f>
        <v>0</v>
      </c>
      <c r="P37" s="9">
        <f>'Client 34'!$T$15</f>
        <v>0</v>
      </c>
      <c r="Q37" s="9">
        <f>'Client 34'!$O$33</f>
        <v>0</v>
      </c>
      <c r="R37" s="9">
        <f>'Client 34'!$T$33</f>
        <v>0</v>
      </c>
      <c r="S37" s="9">
        <f>'Client 34'!$O$51</f>
        <v>0</v>
      </c>
      <c r="T37" s="9">
        <f>'Client 34'!$T$51</f>
        <v>0</v>
      </c>
      <c r="U37" s="9">
        <f>'Client 34'!$O$70</f>
        <v>0</v>
      </c>
      <c r="V37" s="9">
        <f>'Client 34'!$T$70</f>
        <v>0</v>
      </c>
      <c r="W37" s="9">
        <f>'Client 34'!$O$89</f>
        <v>0</v>
      </c>
      <c r="X37" s="9">
        <f>'Client 34'!$T$89</f>
        <v>0</v>
      </c>
      <c r="Y37" s="28">
        <f>'Client 34'!$T$97</f>
        <v>0</v>
      </c>
      <c r="Z37" s="9">
        <f t="shared" si="1"/>
        <v>0</v>
      </c>
    </row>
    <row r="38" spans="1:26" x14ac:dyDescent="0.2">
      <c r="A38" s="9" t="s">
        <v>77</v>
      </c>
      <c r="B38" s="9">
        <f>'Client 35'!$D$15</f>
        <v>0</v>
      </c>
      <c r="C38" s="9">
        <f>'Client 35'!$I$15</f>
        <v>0</v>
      </c>
      <c r="D38" s="9">
        <f>'Client 35'!$D$33</f>
        <v>0</v>
      </c>
      <c r="E38" s="9">
        <f>'Client 35'!$I$33</f>
        <v>0</v>
      </c>
      <c r="F38" s="9">
        <f>'Client 35'!$D$51</f>
        <v>0</v>
      </c>
      <c r="G38" s="9">
        <f>'Client 35'!$I$51</f>
        <v>0</v>
      </c>
      <c r="H38" s="9">
        <f>'Client 35'!$D$70</f>
        <v>0</v>
      </c>
      <c r="I38" s="9">
        <f>'Client 35'!$I$70</f>
        <v>0</v>
      </c>
      <c r="J38" s="9">
        <f>'Client 35'!$D$89</f>
        <v>0</v>
      </c>
      <c r="K38" s="9">
        <f>'Client 35'!$I$89</f>
        <v>0</v>
      </c>
      <c r="L38" s="27">
        <f>'Client 35'!$I$97</f>
        <v>0</v>
      </c>
      <c r="M38" s="9">
        <f t="shared" si="0"/>
        <v>0</v>
      </c>
      <c r="N38" s="22"/>
      <c r="O38" s="9">
        <f>'Client 35'!$O$15</f>
        <v>0</v>
      </c>
      <c r="P38" s="9">
        <f>'Client 35'!$T$15</f>
        <v>0</v>
      </c>
      <c r="Q38" s="9">
        <f>'Client 35'!$O$33</f>
        <v>0</v>
      </c>
      <c r="R38" s="9">
        <f>'Client 35'!$T$33</f>
        <v>0</v>
      </c>
      <c r="S38" s="9">
        <f>'Client 35'!$O$51</f>
        <v>0</v>
      </c>
      <c r="T38" s="9">
        <f>'Client 35'!$T$51</f>
        <v>0</v>
      </c>
      <c r="U38" s="9">
        <f>'Client 35'!$O$70</f>
        <v>0</v>
      </c>
      <c r="V38" s="9">
        <f>'Client 35'!$T$70</f>
        <v>0</v>
      </c>
      <c r="W38" s="9">
        <f>'Client 35'!$O$89</f>
        <v>0</v>
      </c>
      <c r="X38" s="9">
        <f>'Client 35'!$T$89</f>
        <v>0</v>
      </c>
      <c r="Y38" s="28">
        <f>'Client 35'!$T$97</f>
        <v>0</v>
      </c>
      <c r="Z38" s="9">
        <f t="shared" si="1"/>
        <v>0</v>
      </c>
    </row>
    <row r="39" spans="1:26" x14ac:dyDescent="0.2">
      <c r="A39" s="9" t="s">
        <v>78</v>
      </c>
      <c r="B39" s="9">
        <f>'Client 36'!$D$15</f>
        <v>0</v>
      </c>
      <c r="C39" s="9">
        <f>'Client 36'!$I$15</f>
        <v>0</v>
      </c>
      <c r="D39" s="9">
        <f>'Client 36'!$D$33</f>
        <v>0</v>
      </c>
      <c r="E39" s="9">
        <f>'Client 36'!$I$33</f>
        <v>0</v>
      </c>
      <c r="F39" s="9">
        <f>'Client 36'!$D$51</f>
        <v>0</v>
      </c>
      <c r="G39" s="9">
        <f>'Client 36'!$I$51</f>
        <v>0</v>
      </c>
      <c r="H39" s="9">
        <f>'Client 36'!$D$70</f>
        <v>0</v>
      </c>
      <c r="I39" s="9">
        <f>'Client 36'!$I$70</f>
        <v>0</v>
      </c>
      <c r="J39" s="9">
        <f>'Client 36'!$D$89</f>
        <v>0</v>
      </c>
      <c r="K39" s="9">
        <f>'Client 36'!$I$89</f>
        <v>0</v>
      </c>
      <c r="L39" s="27">
        <f>'Client 36'!$I$97</f>
        <v>0</v>
      </c>
      <c r="M39" s="9">
        <f t="shared" si="0"/>
        <v>0</v>
      </c>
      <c r="N39" s="22"/>
      <c r="O39" s="9">
        <f>'Client 36'!$O$15</f>
        <v>0</v>
      </c>
      <c r="P39" s="9">
        <f>'Client 36'!$T$15</f>
        <v>0</v>
      </c>
      <c r="Q39" s="9">
        <f>'Client 36'!$O$33</f>
        <v>0</v>
      </c>
      <c r="R39" s="9">
        <f>'Client 36'!$T$33</f>
        <v>0</v>
      </c>
      <c r="S39" s="9">
        <f>'Client 36'!$O$51</f>
        <v>0</v>
      </c>
      <c r="T39" s="9">
        <f>'Client 36'!$T$51</f>
        <v>0</v>
      </c>
      <c r="U39" s="9">
        <f>'Client 36'!$O$70</f>
        <v>0</v>
      </c>
      <c r="V39" s="9">
        <f>'Client 36'!$T$70</f>
        <v>0</v>
      </c>
      <c r="W39" s="9">
        <f>'Client 36'!$O$89</f>
        <v>0</v>
      </c>
      <c r="X39" s="9">
        <f>'Client 36'!$T$89</f>
        <v>0</v>
      </c>
      <c r="Y39" s="28">
        <f>'Client 36'!$T$97</f>
        <v>0</v>
      </c>
      <c r="Z39" s="9">
        <f t="shared" si="1"/>
        <v>0</v>
      </c>
    </row>
    <row r="40" spans="1:26" x14ac:dyDescent="0.2">
      <c r="A40" s="9" t="s">
        <v>79</v>
      </c>
      <c r="B40" s="9">
        <f>'Client 37'!$D$15</f>
        <v>0</v>
      </c>
      <c r="C40" s="9">
        <f>'Client 37'!$I$15</f>
        <v>0</v>
      </c>
      <c r="D40" s="9">
        <f>'Client 37'!$D$33</f>
        <v>0</v>
      </c>
      <c r="E40" s="9">
        <f>'Client 37'!$I$33</f>
        <v>0</v>
      </c>
      <c r="F40" s="9">
        <f>'Client 37'!$D$51</f>
        <v>0</v>
      </c>
      <c r="G40" s="9">
        <f>'Client 37'!$I$51</f>
        <v>0</v>
      </c>
      <c r="H40" s="9">
        <f>'Client 37'!$D$70</f>
        <v>0</v>
      </c>
      <c r="I40" s="9">
        <f>'Client 37'!$I$70</f>
        <v>0</v>
      </c>
      <c r="J40" s="9">
        <f>'Client 37'!$D$89</f>
        <v>0</v>
      </c>
      <c r="K40" s="9">
        <f>'Client 37'!$I$89</f>
        <v>0</v>
      </c>
      <c r="L40" s="27">
        <f>'Client 37'!$I$97</f>
        <v>0</v>
      </c>
      <c r="M40" s="9">
        <f t="shared" si="0"/>
        <v>0</v>
      </c>
      <c r="N40" s="22"/>
      <c r="O40" s="9">
        <f>'Client 37'!$O$15</f>
        <v>0</v>
      </c>
      <c r="P40" s="9">
        <f>'Client 37'!$T$15</f>
        <v>0</v>
      </c>
      <c r="Q40" s="9">
        <f>'Client 37'!$O$33</f>
        <v>0</v>
      </c>
      <c r="R40" s="9">
        <f>'Client 37'!$T$33</f>
        <v>0</v>
      </c>
      <c r="S40" s="9">
        <f>'Client 37'!$O$51</f>
        <v>0</v>
      </c>
      <c r="T40" s="9">
        <f>'Client 37'!$T$51</f>
        <v>0</v>
      </c>
      <c r="U40" s="9">
        <f>'Client 37'!$O$70</f>
        <v>0</v>
      </c>
      <c r="V40" s="9">
        <f>'Client 37'!$T$70</f>
        <v>0</v>
      </c>
      <c r="W40" s="9">
        <f>'Client 37'!$O$89</f>
        <v>0</v>
      </c>
      <c r="X40" s="9">
        <f>'Client 37'!$T$89</f>
        <v>0</v>
      </c>
      <c r="Y40" s="28">
        <f>'Client 37'!$T$97</f>
        <v>0</v>
      </c>
      <c r="Z40" s="9">
        <f t="shared" si="1"/>
        <v>0</v>
      </c>
    </row>
    <row r="41" spans="1:26" x14ac:dyDescent="0.2">
      <c r="A41" s="9" t="s">
        <v>80</v>
      </c>
      <c r="B41" s="9">
        <f>'Client 38'!$D$15</f>
        <v>0</v>
      </c>
      <c r="C41" s="9">
        <f>'Client 38'!$I$15</f>
        <v>0</v>
      </c>
      <c r="D41" s="9">
        <f>'Client 38'!$D$33</f>
        <v>0</v>
      </c>
      <c r="E41" s="9">
        <f>'Client 38'!$I$33</f>
        <v>0</v>
      </c>
      <c r="F41" s="9">
        <f>'Client 38'!$D$51</f>
        <v>0</v>
      </c>
      <c r="G41" s="9">
        <f>'Client 38'!$I$51</f>
        <v>0</v>
      </c>
      <c r="H41" s="9">
        <f>'Client 38'!$D$70</f>
        <v>0</v>
      </c>
      <c r="I41" s="9">
        <f>'Client 38'!$I$70</f>
        <v>0</v>
      </c>
      <c r="J41" s="9">
        <f>'Client 38'!$D$89</f>
        <v>0</v>
      </c>
      <c r="K41" s="9">
        <f>'Client 38'!$I$89</f>
        <v>0</v>
      </c>
      <c r="L41" s="27">
        <f>'Client 38'!$I$97</f>
        <v>0</v>
      </c>
      <c r="M41" s="9">
        <f t="shared" si="0"/>
        <v>0</v>
      </c>
      <c r="N41" s="22"/>
      <c r="O41" s="9">
        <f>'Client 38'!$O$15</f>
        <v>0</v>
      </c>
      <c r="P41" s="9">
        <f>'Client 38'!$T$15</f>
        <v>0</v>
      </c>
      <c r="Q41" s="9">
        <f>'Client 38'!$O$33</f>
        <v>0</v>
      </c>
      <c r="R41" s="9">
        <f>'Client 38'!$T$33</f>
        <v>0</v>
      </c>
      <c r="S41" s="9">
        <f>'Client 38'!$O$51</f>
        <v>0</v>
      </c>
      <c r="T41" s="9">
        <f>'Client 38'!$T$51</f>
        <v>0</v>
      </c>
      <c r="U41" s="9">
        <f>'Client 38'!$O$70</f>
        <v>0</v>
      </c>
      <c r="V41" s="9">
        <f>'Client 38'!$T$70</f>
        <v>0</v>
      </c>
      <c r="W41" s="9">
        <f>'Client 38'!$O$89</f>
        <v>0</v>
      </c>
      <c r="X41" s="9">
        <f>'Client 38'!$T$89</f>
        <v>0</v>
      </c>
      <c r="Y41" s="28">
        <f>'Client 38'!$T$97</f>
        <v>0</v>
      </c>
      <c r="Z41" s="9">
        <f t="shared" si="1"/>
        <v>0</v>
      </c>
    </row>
    <row r="42" spans="1:26" x14ac:dyDescent="0.2">
      <c r="A42" s="9" t="s">
        <v>81</v>
      </c>
      <c r="B42" s="9">
        <f>'Client 39'!$D$15</f>
        <v>0</v>
      </c>
      <c r="C42" s="9">
        <f>'Client 39'!$I$15</f>
        <v>0</v>
      </c>
      <c r="D42" s="9">
        <f>'Client 39'!$D$33</f>
        <v>0</v>
      </c>
      <c r="E42" s="9">
        <f>'Client 39'!$I$33</f>
        <v>0</v>
      </c>
      <c r="F42" s="9">
        <f>'Client 39'!$D$51</f>
        <v>0</v>
      </c>
      <c r="G42" s="9">
        <f>'Client 39'!$I$51</f>
        <v>0</v>
      </c>
      <c r="H42" s="9">
        <f>'Client 39'!$D$70</f>
        <v>0</v>
      </c>
      <c r="I42" s="9">
        <f>'Client 39'!$I$70</f>
        <v>0</v>
      </c>
      <c r="J42" s="9">
        <f>'Client 39'!$D$89</f>
        <v>0</v>
      </c>
      <c r="K42" s="9">
        <f>'Client 39'!$I$89</f>
        <v>0</v>
      </c>
      <c r="L42" s="27">
        <f>'Client 39'!$I$97</f>
        <v>0</v>
      </c>
      <c r="M42" s="9">
        <f t="shared" si="0"/>
        <v>0</v>
      </c>
      <c r="N42" s="22"/>
      <c r="O42" s="9">
        <f>'Client 39'!$O$15</f>
        <v>0</v>
      </c>
      <c r="P42" s="9">
        <f>'Client 39'!$T$15</f>
        <v>0</v>
      </c>
      <c r="Q42" s="9">
        <f>'Client 39'!$O$33</f>
        <v>0</v>
      </c>
      <c r="R42" s="9">
        <f>'Client 39'!$T$33</f>
        <v>0</v>
      </c>
      <c r="S42" s="9">
        <f>'Client 39'!$O$51</f>
        <v>0</v>
      </c>
      <c r="T42" s="9">
        <f>'Client 39'!$T$51</f>
        <v>0</v>
      </c>
      <c r="U42" s="9">
        <f>'Client 39'!$O$70</f>
        <v>0</v>
      </c>
      <c r="V42" s="9">
        <f>'Client 39'!$T$70</f>
        <v>0</v>
      </c>
      <c r="W42" s="9">
        <f>'Client 39'!$O$89</f>
        <v>0</v>
      </c>
      <c r="X42" s="9">
        <f>'Client 39'!$T$89</f>
        <v>0</v>
      </c>
      <c r="Y42" s="28">
        <f>'Client 39'!$T$97</f>
        <v>0</v>
      </c>
      <c r="Z42" s="9">
        <f t="shared" si="1"/>
        <v>0</v>
      </c>
    </row>
    <row r="43" spans="1:26" x14ac:dyDescent="0.2">
      <c r="A43" s="9" t="s">
        <v>82</v>
      </c>
      <c r="B43" s="9">
        <f>'Client 40'!$D$15</f>
        <v>0</v>
      </c>
      <c r="C43" s="9">
        <f>'Client 40'!$I$15</f>
        <v>0</v>
      </c>
      <c r="D43" s="9">
        <f>'Client 40'!$D$33</f>
        <v>0</v>
      </c>
      <c r="E43" s="9">
        <f>'Client 40'!$I$33</f>
        <v>0</v>
      </c>
      <c r="F43" s="9">
        <f>'Client 40'!$D$51</f>
        <v>0</v>
      </c>
      <c r="G43" s="9">
        <f>'Client 40'!$I$51</f>
        <v>0</v>
      </c>
      <c r="H43" s="9">
        <f>'Client 40'!$D$70</f>
        <v>0</v>
      </c>
      <c r="I43" s="9">
        <f>'Client 40'!$I$70</f>
        <v>0</v>
      </c>
      <c r="J43" s="9">
        <f>'Client 40'!$D$89</f>
        <v>0</v>
      </c>
      <c r="K43" s="9">
        <f>'Client 40'!$I$89</f>
        <v>0</v>
      </c>
      <c r="L43" s="27">
        <f>'Client 40'!$I$97</f>
        <v>0</v>
      </c>
      <c r="M43" s="9">
        <f t="shared" si="0"/>
        <v>0</v>
      </c>
      <c r="N43" s="22"/>
      <c r="O43" s="9">
        <f>'Client 40'!$O$15</f>
        <v>0</v>
      </c>
      <c r="P43" s="9">
        <f>'Client 40'!$T$15</f>
        <v>0</v>
      </c>
      <c r="Q43" s="9">
        <f>'Client 40'!$O$33</f>
        <v>0</v>
      </c>
      <c r="R43" s="9">
        <f>'Client 40'!$T$33</f>
        <v>0</v>
      </c>
      <c r="S43" s="9">
        <f>'Client 40'!$O$51</f>
        <v>0</v>
      </c>
      <c r="T43" s="9">
        <f>'Client 40'!$T$51</f>
        <v>0</v>
      </c>
      <c r="U43" s="9">
        <f>'Client 40'!$O$70</f>
        <v>0</v>
      </c>
      <c r="V43" s="9">
        <f>'Client 40'!$T$70</f>
        <v>0</v>
      </c>
      <c r="W43" s="9">
        <f>'Client 40'!$O$89</f>
        <v>0</v>
      </c>
      <c r="X43" s="9">
        <f>'Client 40'!$T$89</f>
        <v>0</v>
      </c>
      <c r="Y43" s="28">
        <f>'Client 40'!$T$97</f>
        <v>0</v>
      </c>
      <c r="Z43" s="9">
        <f t="shared" si="1"/>
        <v>0</v>
      </c>
    </row>
    <row r="44" spans="1:26" x14ac:dyDescent="0.2">
      <c r="L44" s="27"/>
      <c r="N44" s="22"/>
      <c r="Y44" s="28"/>
    </row>
    <row r="45" spans="1:26" x14ac:dyDescent="0.2">
      <c r="A45" s="9" t="s">
        <v>25</v>
      </c>
      <c r="B45" s="9">
        <f>SUM(B4:B43)</f>
        <v>0</v>
      </c>
      <c r="C45" s="9">
        <f t="shared" ref="C45:L45" si="2">SUM(C4:C43)</f>
        <v>0</v>
      </c>
      <c r="D45" s="9">
        <f t="shared" si="2"/>
        <v>0</v>
      </c>
      <c r="E45" s="9">
        <f t="shared" si="2"/>
        <v>0</v>
      </c>
      <c r="F45" s="9">
        <f t="shared" si="2"/>
        <v>0</v>
      </c>
      <c r="G45" s="9">
        <f t="shared" si="2"/>
        <v>0</v>
      </c>
      <c r="H45" s="9">
        <f t="shared" si="2"/>
        <v>0</v>
      </c>
      <c r="I45" s="9">
        <f t="shared" si="2"/>
        <v>0</v>
      </c>
      <c r="J45" s="9">
        <f t="shared" si="2"/>
        <v>0</v>
      </c>
      <c r="K45" s="9">
        <f t="shared" si="2"/>
        <v>0</v>
      </c>
      <c r="L45" s="27">
        <f t="shared" si="2"/>
        <v>0</v>
      </c>
      <c r="N45" s="22"/>
      <c r="O45" s="9">
        <f>SUM(O4:O43)</f>
        <v>0</v>
      </c>
      <c r="P45" s="9">
        <f t="shared" ref="P45:X45" si="3">SUM(P4:P43)</f>
        <v>0</v>
      </c>
      <c r="Q45" s="9">
        <f t="shared" si="3"/>
        <v>0</v>
      </c>
      <c r="R45" s="9">
        <f t="shared" si="3"/>
        <v>0</v>
      </c>
      <c r="S45" s="9">
        <f t="shared" si="3"/>
        <v>0</v>
      </c>
      <c r="T45" s="9">
        <f t="shared" si="3"/>
        <v>0</v>
      </c>
      <c r="U45" s="9">
        <f t="shared" si="3"/>
        <v>0</v>
      </c>
      <c r="V45" s="9">
        <f t="shared" si="3"/>
        <v>0</v>
      </c>
      <c r="W45" s="9">
        <f t="shared" si="3"/>
        <v>0</v>
      </c>
      <c r="X45" s="9">
        <f t="shared" si="3"/>
        <v>0</v>
      </c>
      <c r="Y45" s="28">
        <f>SUM(Y4:Y43)</f>
        <v>0</v>
      </c>
    </row>
    <row r="46" spans="1:26" x14ac:dyDescent="0.2">
      <c r="L46" s="27"/>
      <c r="N46" s="22"/>
      <c r="Y46" s="28"/>
    </row>
    <row r="47" spans="1:26" x14ac:dyDescent="0.2">
      <c r="A47" s="9" t="s">
        <v>26</v>
      </c>
      <c r="L47" s="27"/>
      <c r="N47" s="22"/>
      <c r="Y47" s="28"/>
    </row>
    <row r="48" spans="1:26" x14ac:dyDescent="0.2">
      <c r="L48" s="27"/>
      <c r="N48" s="22"/>
      <c r="Y48" s="28"/>
    </row>
    <row r="49" spans="1:25" x14ac:dyDescent="0.2">
      <c r="A49" s="9" t="s">
        <v>27</v>
      </c>
      <c r="B49" s="9">
        <f>B47-B45</f>
        <v>0</v>
      </c>
      <c r="C49" s="9">
        <f t="shared" ref="C49:L49" si="4">C47-C45</f>
        <v>0</v>
      </c>
      <c r="D49" s="9">
        <f t="shared" si="4"/>
        <v>0</v>
      </c>
      <c r="E49" s="9">
        <f t="shared" si="4"/>
        <v>0</v>
      </c>
      <c r="F49" s="9">
        <f t="shared" si="4"/>
        <v>0</v>
      </c>
      <c r="G49" s="9">
        <f t="shared" si="4"/>
        <v>0</v>
      </c>
      <c r="H49" s="9">
        <f t="shared" si="4"/>
        <v>0</v>
      </c>
      <c r="I49" s="9">
        <f t="shared" si="4"/>
        <v>0</v>
      </c>
      <c r="J49" s="9">
        <f t="shared" si="4"/>
        <v>0</v>
      </c>
      <c r="K49" s="9">
        <f t="shared" si="4"/>
        <v>0</v>
      </c>
      <c r="L49" s="27">
        <f t="shared" si="4"/>
        <v>0</v>
      </c>
      <c r="N49" s="22"/>
      <c r="O49" s="9">
        <f>O47-O45</f>
        <v>0</v>
      </c>
      <c r="P49" s="9">
        <f t="shared" ref="P49:Y49" si="5">P47-P45</f>
        <v>0</v>
      </c>
      <c r="Q49" s="9">
        <f t="shared" si="5"/>
        <v>0</v>
      </c>
      <c r="R49" s="9">
        <f t="shared" si="5"/>
        <v>0</v>
      </c>
      <c r="S49" s="9">
        <f t="shared" si="5"/>
        <v>0</v>
      </c>
      <c r="T49" s="9">
        <f t="shared" si="5"/>
        <v>0</v>
      </c>
      <c r="U49" s="9">
        <f t="shared" si="5"/>
        <v>0</v>
      </c>
      <c r="V49" s="9">
        <f t="shared" si="5"/>
        <v>0</v>
      </c>
      <c r="W49" s="9">
        <f t="shared" si="5"/>
        <v>0</v>
      </c>
      <c r="X49" s="9">
        <f t="shared" si="5"/>
        <v>0</v>
      </c>
      <c r="Y49" s="28">
        <f t="shared" si="5"/>
        <v>0</v>
      </c>
    </row>
  </sheetData>
  <sheetProtection algorithmName="SHA-512" hashValue="YUPbhEtucDwuuWsRjPLNq00sRlck7SsToqqP3u8Ga2EvMI7YrENCWw2DAoXr2m8vp7fPqi/AOXIFIXAjnVTaCw==" saltValue="ydrOhZi2wNJxxbfwq1ga6Q==" spinCount="100000" sheet="1" objects="1" scenarios="1"/>
  <phoneticPr fontId="5" type="noConversion"/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F93BE-4466-4942-A1B5-E1663207DE9C}">
  <dimension ref="A1:Z49"/>
  <sheetViews>
    <sheetView topLeftCell="A4" zoomScale="80" zoomScaleNormal="80" workbookViewId="0">
      <pane xSplit="1" topLeftCell="B1" activePane="topRight" state="frozen"/>
      <selection activeCell="M45" sqref="M45"/>
      <selection pane="topRight" activeCell="M45" sqref="M45"/>
    </sheetView>
  </sheetViews>
  <sheetFormatPr baseColWidth="10" defaultRowHeight="16" x14ac:dyDescent="0.2"/>
  <cols>
    <col min="1" max="1" width="18.1640625" style="9" customWidth="1"/>
    <col min="2" max="2" width="17" style="9" customWidth="1"/>
    <col min="3" max="3" width="15.6640625" style="9" customWidth="1"/>
    <col min="4" max="4" width="19.1640625" style="9" customWidth="1"/>
    <col min="5" max="5" width="17" style="9" customWidth="1"/>
    <col min="6" max="6" width="11.5" style="9" customWidth="1"/>
    <col min="7" max="7" width="14" style="9" customWidth="1"/>
    <col min="8" max="8" width="15.5" style="9" customWidth="1"/>
    <col min="9" max="9" width="14.83203125" style="9" customWidth="1"/>
    <col min="10" max="10" width="11.1640625" style="9" customWidth="1"/>
    <col min="11" max="11" width="10.33203125" style="9" customWidth="1"/>
    <col min="12" max="12" width="14.6640625" style="9" customWidth="1"/>
    <col min="13" max="13" width="17.6640625" style="9" customWidth="1"/>
    <col min="14" max="14" width="10.83203125" style="9"/>
    <col min="15" max="15" width="14" style="9" customWidth="1"/>
    <col min="16" max="16" width="15.33203125" style="9" customWidth="1"/>
    <col min="17" max="17" width="18.1640625" style="9" customWidth="1"/>
    <col min="18" max="18" width="13.1640625" style="9" customWidth="1"/>
    <col min="19" max="20" width="15" style="9" customWidth="1"/>
    <col min="21" max="21" width="15.1640625" style="9" customWidth="1"/>
    <col min="22" max="22" width="16.83203125" style="9" customWidth="1"/>
    <col min="23" max="23" width="12.33203125" style="9" customWidth="1"/>
    <col min="24" max="24" width="10.83203125" style="9"/>
    <col min="25" max="25" width="15.1640625" style="9" customWidth="1"/>
    <col min="26" max="26" width="20" style="9" customWidth="1"/>
    <col min="27" max="16384" width="10.83203125" style="9"/>
  </cols>
  <sheetData>
    <row r="1" spans="1:26" ht="37" x14ac:dyDescent="0.45">
      <c r="B1" s="10" t="s">
        <v>41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2"/>
      <c r="O1" s="12" t="s">
        <v>13</v>
      </c>
      <c r="P1" s="13"/>
      <c r="Q1" s="13"/>
      <c r="R1" s="13"/>
      <c r="S1" s="13"/>
      <c r="T1" s="13"/>
      <c r="U1" s="13"/>
      <c r="V1" s="20"/>
      <c r="W1" s="20"/>
      <c r="X1" s="20"/>
      <c r="Y1" s="20"/>
      <c r="Z1" s="20"/>
    </row>
    <row r="2" spans="1:26" x14ac:dyDescent="0.2">
      <c r="N2" s="22"/>
    </row>
    <row r="3" spans="1:26" x14ac:dyDescent="0.2">
      <c r="A3" s="9" t="s">
        <v>14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 t="s">
        <v>23</v>
      </c>
      <c r="K3" s="9" t="s">
        <v>24</v>
      </c>
      <c r="L3" s="49" t="s">
        <v>86</v>
      </c>
      <c r="M3" s="9" t="s">
        <v>28</v>
      </c>
      <c r="N3" s="22"/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  <c r="W3" s="9" t="s">
        <v>23</v>
      </c>
      <c r="X3" s="9" t="s">
        <v>24</v>
      </c>
      <c r="Y3" s="50" t="s">
        <v>86</v>
      </c>
      <c r="Z3" s="9" t="s">
        <v>28</v>
      </c>
    </row>
    <row r="4" spans="1:26" x14ac:dyDescent="0.2">
      <c r="A4" s="9" t="s">
        <v>29</v>
      </c>
      <c r="B4" s="9">
        <f>'Client 1'!$D$16</f>
        <v>0</v>
      </c>
      <c r="C4" s="9">
        <f>'Client 1'!$I$16</f>
        <v>0</v>
      </c>
      <c r="D4" s="9">
        <f>'Client 1'!$D$34</f>
        <v>0</v>
      </c>
      <c r="E4" s="9">
        <f>'Client 1'!$I$34</f>
        <v>0</v>
      </c>
      <c r="F4" s="9">
        <f>'Client 1'!$D$52</f>
        <v>0</v>
      </c>
      <c r="G4" s="9">
        <f>'Client 1'!$I$52</f>
        <v>0</v>
      </c>
      <c r="H4" s="9">
        <f>'Client 1'!$D$71</f>
        <v>0</v>
      </c>
      <c r="I4" s="9">
        <f>'Client 1'!$I$71</f>
        <v>0</v>
      </c>
      <c r="J4" s="9">
        <f>'Client 1'!$D$90</f>
        <v>0</v>
      </c>
      <c r="K4" s="9">
        <f>'Client 1'!$I$90</f>
        <v>0</v>
      </c>
      <c r="L4" s="27">
        <f>'Client 1'!$I$98</f>
        <v>0</v>
      </c>
      <c r="M4" s="9">
        <f>SUM('Q3 2022-2023'!L4,'Q4 2022-2023'!L4)</f>
        <v>0</v>
      </c>
      <c r="N4" s="22"/>
      <c r="O4" s="9">
        <f>'Client 1'!$O$16</f>
        <v>0</v>
      </c>
      <c r="P4" s="9">
        <f>'Client 1'!$T$16</f>
        <v>0</v>
      </c>
      <c r="Q4" s="9">
        <f>'Client 1'!$O$34</f>
        <v>0</v>
      </c>
      <c r="R4" s="9">
        <f>'Client 1'!$T$34</f>
        <v>0</v>
      </c>
      <c r="S4" s="9">
        <f>'Client 1'!$O$52</f>
        <v>0</v>
      </c>
      <c r="T4" s="9">
        <f>'Client 1'!$T$52</f>
        <v>0</v>
      </c>
      <c r="U4" s="9">
        <f>'Client 1'!$O$71</f>
        <v>0</v>
      </c>
      <c r="V4" s="9">
        <f>'Client 1'!$T$71</f>
        <v>0</v>
      </c>
      <c r="W4" s="9">
        <f>'Client 1'!$O$90</f>
        <v>0</v>
      </c>
      <c r="X4" s="9">
        <f>'Client 1'!$T$90</f>
        <v>0</v>
      </c>
      <c r="Y4" s="28">
        <f>'Client 1'!$T$98</f>
        <v>0</v>
      </c>
      <c r="Z4" s="9">
        <f>SUM('Q3 2022-2023'!Y4,'Q4 2022-2023'!Y4)</f>
        <v>0</v>
      </c>
    </row>
    <row r="5" spans="1:26" x14ac:dyDescent="0.2">
      <c r="A5" s="9" t="s">
        <v>30</v>
      </c>
      <c r="B5" s="9">
        <f>'Client 2'!$D$16</f>
        <v>0</v>
      </c>
      <c r="C5" s="9">
        <f>'Client 2'!$I$16</f>
        <v>0</v>
      </c>
      <c r="D5" s="9">
        <f>'Client 2'!$D$34</f>
        <v>0</v>
      </c>
      <c r="E5" s="9">
        <f>'Client 2'!$I$34</f>
        <v>0</v>
      </c>
      <c r="F5" s="9">
        <f>'Client 2'!$D$52</f>
        <v>0</v>
      </c>
      <c r="G5" s="9">
        <f>'Client 2'!$I$52</f>
        <v>0</v>
      </c>
      <c r="H5" s="9">
        <f>'Client 2'!$D$71</f>
        <v>0</v>
      </c>
      <c r="I5" s="9">
        <f>'Client 2'!$I$71</f>
        <v>0</v>
      </c>
      <c r="J5" s="9">
        <f>'Client 2'!$D$90</f>
        <v>0</v>
      </c>
      <c r="K5" s="9">
        <f>'Client 2'!$I$90</f>
        <v>0</v>
      </c>
      <c r="L5" s="27">
        <f>'Client 2'!$I$98</f>
        <v>0</v>
      </c>
      <c r="M5" s="9">
        <f>SUM('Q3 2022-2023'!L5,'Q4 2022-2023'!L5)</f>
        <v>0</v>
      </c>
      <c r="N5" s="22"/>
      <c r="O5" s="9">
        <f>'Client 2'!$O$16</f>
        <v>0</v>
      </c>
      <c r="P5" s="9">
        <f>'Client 2'!$T$16</f>
        <v>0</v>
      </c>
      <c r="Q5" s="9">
        <f>'Client 2'!$O$34</f>
        <v>0</v>
      </c>
      <c r="R5" s="9">
        <f>'Client 2'!$T$34</f>
        <v>0</v>
      </c>
      <c r="S5" s="9">
        <f>'Client 2'!$O$52</f>
        <v>0</v>
      </c>
      <c r="T5" s="9">
        <f>'Client 2'!$T$52</f>
        <v>0</v>
      </c>
      <c r="U5" s="9">
        <f>'Client 2'!$O$71</f>
        <v>0</v>
      </c>
      <c r="V5" s="9">
        <f>'Client 2'!$T$71</f>
        <v>0</v>
      </c>
      <c r="W5" s="9">
        <f>'Client 2'!$O$90</f>
        <v>0</v>
      </c>
      <c r="X5" s="9">
        <f>'Client 2'!$T$90</f>
        <v>0</v>
      </c>
      <c r="Y5" s="28">
        <f>'Client 2'!$T$98</f>
        <v>0</v>
      </c>
      <c r="Z5" s="9">
        <f>SUM('Q3 2022-2023'!Y5,'Q4 2022-2023'!Y5)</f>
        <v>0</v>
      </c>
    </row>
    <row r="6" spans="1:26" x14ac:dyDescent="0.2">
      <c r="A6" s="9" t="s">
        <v>31</v>
      </c>
      <c r="B6" s="9">
        <f>'Client 3'!$D$16</f>
        <v>0</v>
      </c>
      <c r="C6" s="9">
        <f>'Client 3'!$I$16</f>
        <v>0</v>
      </c>
      <c r="D6" s="9">
        <f>'Client 3'!$D$34</f>
        <v>0</v>
      </c>
      <c r="E6" s="9">
        <f>'Client 3'!$I$34</f>
        <v>0</v>
      </c>
      <c r="F6" s="9">
        <f>'Client 3'!$D$52</f>
        <v>0</v>
      </c>
      <c r="G6" s="9">
        <f>'Client 3'!$I$52</f>
        <v>0</v>
      </c>
      <c r="H6" s="9">
        <f>'Client 3'!$D$71</f>
        <v>0</v>
      </c>
      <c r="I6" s="9">
        <f>'Client 3'!$I$71</f>
        <v>0</v>
      </c>
      <c r="J6" s="9">
        <f>'Client 3'!$D$90</f>
        <v>0</v>
      </c>
      <c r="K6" s="9">
        <f>'Client 3'!$I$90</f>
        <v>0</v>
      </c>
      <c r="L6" s="27">
        <f>'Client 3'!$I$98</f>
        <v>0</v>
      </c>
      <c r="M6" s="9">
        <f>SUM('Q3 2022-2023'!L6,'Q4 2022-2023'!L6)</f>
        <v>0</v>
      </c>
      <c r="N6" s="22"/>
      <c r="O6" s="9">
        <f>'Client 3'!$O$16</f>
        <v>0</v>
      </c>
      <c r="P6" s="9">
        <f>'Client 3'!$T$16</f>
        <v>0</v>
      </c>
      <c r="Q6" s="9">
        <f>'Client 3'!$O$34</f>
        <v>0</v>
      </c>
      <c r="R6" s="9">
        <f>'Client 3'!$T$34</f>
        <v>0</v>
      </c>
      <c r="S6" s="9">
        <f>'Client 3'!$O$52</f>
        <v>0</v>
      </c>
      <c r="T6" s="9">
        <f>'Client 3'!$T$52</f>
        <v>0</v>
      </c>
      <c r="U6" s="9">
        <f>'Client 3'!$O$71</f>
        <v>0</v>
      </c>
      <c r="V6" s="9">
        <f>'Client 3'!$T$71</f>
        <v>0</v>
      </c>
      <c r="W6" s="9">
        <f>'Client 3'!$O$90</f>
        <v>0</v>
      </c>
      <c r="X6" s="9">
        <f>'Client 3'!$T$90</f>
        <v>0</v>
      </c>
      <c r="Y6" s="28">
        <f>'Client 3'!$T$98</f>
        <v>0</v>
      </c>
      <c r="Z6" s="9">
        <f>SUM('Q3 2022-2023'!Y6,'Q4 2022-2023'!Y6)</f>
        <v>0</v>
      </c>
    </row>
    <row r="7" spans="1:26" x14ac:dyDescent="0.2">
      <c r="A7" s="9" t="s">
        <v>32</v>
      </c>
      <c r="B7" s="9">
        <f>'Client 4'!$D$16</f>
        <v>0</v>
      </c>
      <c r="C7" s="9">
        <f>'Client 4'!$I$16</f>
        <v>0</v>
      </c>
      <c r="D7" s="9">
        <f>'Client 4'!$D$34</f>
        <v>0</v>
      </c>
      <c r="E7" s="9">
        <f>'Client 4'!$I$34</f>
        <v>0</v>
      </c>
      <c r="F7" s="9">
        <f>'Client 4'!$D$52</f>
        <v>0</v>
      </c>
      <c r="G7" s="9">
        <f>'Client 4'!$I$52</f>
        <v>0</v>
      </c>
      <c r="H7" s="9">
        <f>'Client 4'!$D$71</f>
        <v>0</v>
      </c>
      <c r="I7" s="9">
        <f>'Client 4'!$I$71</f>
        <v>0</v>
      </c>
      <c r="J7" s="9">
        <f>'Client 4'!$D$90</f>
        <v>0</v>
      </c>
      <c r="K7" s="9">
        <f>'Client 4'!$I$90</f>
        <v>0</v>
      </c>
      <c r="L7" s="27">
        <f>'Client 4'!$I$98</f>
        <v>0</v>
      </c>
      <c r="M7" s="9">
        <f>SUM('Q3 2022-2023'!L7,'Q4 2022-2023'!L7)</f>
        <v>0</v>
      </c>
      <c r="N7" s="22"/>
      <c r="O7" s="9">
        <f>'Client 4'!$O$16</f>
        <v>0</v>
      </c>
      <c r="P7" s="9">
        <f>'Client 4'!$T$16</f>
        <v>0</v>
      </c>
      <c r="Q7" s="9">
        <f>'Client 4'!$O$34</f>
        <v>0</v>
      </c>
      <c r="R7" s="9">
        <f>'Client 4'!$T$34</f>
        <v>0</v>
      </c>
      <c r="S7" s="9">
        <f>'Client 4'!$O$52</f>
        <v>0</v>
      </c>
      <c r="T7" s="9">
        <f>'Client 4'!$T$52</f>
        <v>0</v>
      </c>
      <c r="U7" s="9">
        <f>'Client 4'!$O$71</f>
        <v>0</v>
      </c>
      <c r="V7" s="9">
        <f>'Client 4'!$T$71</f>
        <v>0</v>
      </c>
      <c r="W7" s="9">
        <f>'Client 4'!$O$90</f>
        <v>0</v>
      </c>
      <c r="X7" s="9">
        <f>'Client 4'!$T$90</f>
        <v>0</v>
      </c>
      <c r="Y7" s="28">
        <f>'Client 4'!$T$98</f>
        <v>0</v>
      </c>
      <c r="Z7" s="9">
        <f>SUM('Q3 2022-2023'!Y7,'Q4 2022-2023'!Y7)</f>
        <v>0</v>
      </c>
    </row>
    <row r="8" spans="1:26" x14ac:dyDescent="0.2">
      <c r="A8" s="9" t="s">
        <v>33</v>
      </c>
      <c r="B8" s="9">
        <f>'Client 5'!$D$16</f>
        <v>0</v>
      </c>
      <c r="C8" s="9">
        <f>'Client 5'!$I$16</f>
        <v>0</v>
      </c>
      <c r="D8" s="9">
        <f>'Client 5'!$D$34</f>
        <v>0</v>
      </c>
      <c r="E8" s="9">
        <f>'Client 5'!$I$34</f>
        <v>0</v>
      </c>
      <c r="F8" s="9">
        <f>'Client 5'!$D$52</f>
        <v>0</v>
      </c>
      <c r="G8" s="9">
        <f>'Client 5'!$I$52</f>
        <v>0</v>
      </c>
      <c r="H8" s="9">
        <f>'Client 5'!$D$71</f>
        <v>0</v>
      </c>
      <c r="I8" s="9">
        <f>'Client 5'!$I$71</f>
        <v>0</v>
      </c>
      <c r="J8" s="9">
        <f>'Client 5'!$D$90</f>
        <v>0</v>
      </c>
      <c r="K8" s="9">
        <f>'Client 5'!$I$90</f>
        <v>0</v>
      </c>
      <c r="L8" s="27">
        <f>'Client 5'!$I$98</f>
        <v>0</v>
      </c>
      <c r="M8" s="9">
        <f>SUM('Q3 2022-2023'!L8,'Q4 2022-2023'!L8)</f>
        <v>0</v>
      </c>
      <c r="N8" s="22"/>
      <c r="O8" s="9">
        <f>'Client 5'!$O$16</f>
        <v>0</v>
      </c>
      <c r="P8" s="9">
        <f>'Client 5'!$T$16</f>
        <v>0</v>
      </c>
      <c r="Q8" s="9">
        <f>'Client 5'!$O$34</f>
        <v>0</v>
      </c>
      <c r="R8" s="9">
        <f>'Client 5'!$T$34</f>
        <v>0</v>
      </c>
      <c r="S8" s="9">
        <f>'Client 5'!$O$52</f>
        <v>0</v>
      </c>
      <c r="T8" s="9">
        <f>'Client 5'!$T$52</f>
        <v>0</v>
      </c>
      <c r="U8" s="9">
        <f>'Client 5'!$O$71</f>
        <v>0</v>
      </c>
      <c r="V8" s="9">
        <f>'Client 5'!$T$71</f>
        <v>0</v>
      </c>
      <c r="W8" s="9">
        <f>'Client 5'!$O$90</f>
        <v>0</v>
      </c>
      <c r="X8" s="9">
        <f>'Client 5'!$T$90</f>
        <v>0</v>
      </c>
      <c r="Y8" s="28">
        <f>'Client 5'!$T$98</f>
        <v>0</v>
      </c>
      <c r="Z8" s="9">
        <f>SUM('Q3 2022-2023'!Y8,'Q4 2022-2023'!Y8)</f>
        <v>0</v>
      </c>
    </row>
    <row r="9" spans="1:26" x14ac:dyDescent="0.2">
      <c r="A9" s="9" t="s">
        <v>34</v>
      </c>
      <c r="B9" s="9">
        <f>'Client 6'!$D$16</f>
        <v>0</v>
      </c>
      <c r="C9" s="9">
        <f>'Client 6'!$I$16</f>
        <v>0</v>
      </c>
      <c r="D9" s="9">
        <f>'Client 6'!$D$34</f>
        <v>0</v>
      </c>
      <c r="E9" s="9">
        <f>'Client 6'!$I$34</f>
        <v>0</v>
      </c>
      <c r="F9" s="9">
        <f>'Client 6'!$D$52</f>
        <v>0</v>
      </c>
      <c r="G9" s="9">
        <f>'Client 6'!$I$52</f>
        <v>0</v>
      </c>
      <c r="H9" s="9">
        <f>'Client 6'!$D$71</f>
        <v>0</v>
      </c>
      <c r="I9" s="9">
        <f xml:space="preserve"> 'Client 6'!$I$71</f>
        <v>0</v>
      </c>
      <c r="J9" s="9">
        <f>'Client 6'!$D$90</f>
        <v>0</v>
      </c>
      <c r="K9" s="9">
        <f>'Client 6'!$I$90</f>
        <v>0</v>
      </c>
      <c r="L9" s="27">
        <f>'Client 6'!$I$98</f>
        <v>0</v>
      </c>
      <c r="M9" s="9">
        <f>SUM('Q3 2022-2023'!L9,'Q4 2022-2023'!L9)</f>
        <v>0</v>
      </c>
      <c r="N9" s="22"/>
      <c r="O9" s="9">
        <f>'Client 6'!$O$16</f>
        <v>0</v>
      </c>
      <c r="P9" s="9">
        <f>'Client 6'!$T$16</f>
        <v>0</v>
      </c>
      <c r="Q9" s="9">
        <f>'Client 6'!$O$34</f>
        <v>0</v>
      </c>
      <c r="R9" s="9">
        <f>'Client 6'!$T$34</f>
        <v>0</v>
      </c>
      <c r="S9" s="9">
        <f>'Client 6'!$O$52</f>
        <v>0</v>
      </c>
      <c r="T9" s="9">
        <f>'Client 6'!$T$52</f>
        <v>0</v>
      </c>
      <c r="U9" s="9">
        <f>'Client 6'!$O$71</f>
        <v>0</v>
      </c>
      <c r="V9" s="9">
        <f>'Client 6'!$T$71</f>
        <v>0</v>
      </c>
      <c r="W9" s="9">
        <f>'Client 6'!$O$90</f>
        <v>0</v>
      </c>
      <c r="X9" s="9">
        <f>'Client 6'!$T$90</f>
        <v>0</v>
      </c>
      <c r="Y9" s="28">
        <f>'Client 6'!$T$98</f>
        <v>0</v>
      </c>
      <c r="Z9" s="9">
        <f>SUM('Q3 2022-2023'!Y9,'Q4 2022-2023'!Y9)</f>
        <v>0</v>
      </c>
    </row>
    <row r="10" spans="1:26" x14ac:dyDescent="0.2">
      <c r="A10" s="9" t="s">
        <v>35</v>
      </c>
      <c r="B10" s="9">
        <f>'Client 7'!$D$16</f>
        <v>0</v>
      </c>
      <c r="C10" s="9">
        <f>'Client 7'!$I$16</f>
        <v>0</v>
      </c>
      <c r="D10" s="9">
        <f>'Client 7'!$D$34</f>
        <v>0</v>
      </c>
      <c r="E10" s="9">
        <f>'Client 7'!$I$34</f>
        <v>0</v>
      </c>
      <c r="F10" s="9">
        <f>'Client 7'!$D$52</f>
        <v>0</v>
      </c>
      <c r="G10" s="9">
        <f>'Client 7'!$I$52</f>
        <v>0</v>
      </c>
      <c r="H10" s="9">
        <f>'Client 7'!$D$71</f>
        <v>0</v>
      </c>
      <c r="I10" s="9">
        <f>'Client 7'!$I$71</f>
        <v>0</v>
      </c>
      <c r="J10" s="9">
        <f>'Client 7'!$D$90</f>
        <v>0</v>
      </c>
      <c r="K10" s="9">
        <f>'Client 7'!$I$90</f>
        <v>0</v>
      </c>
      <c r="L10" s="27">
        <f>'Client 7'!$I$98</f>
        <v>0</v>
      </c>
      <c r="M10" s="9">
        <f>SUM('Q3 2022-2023'!L10,'Q4 2022-2023'!L10)</f>
        <v>0</v>
      </c>
      <c r="N10" s="22"/>
      <c r="O10" s="9">
        <f>'Client 7'!$O$16</f>
        <v>0</v>
      </c>
      <c r="P10" s="9">
        <f>'Client 7'!$T$16</f>
        <v>0</v>
      </c>
      <c r="Q10" s="9">
        <f>'Client 7'!$O$34</f>
        <v>0</v>
      </c>
      <c r="R10" s="9">
        <f>'Client 7'!$T$34</f>
        <v>0</v>
      </c>
      <c r="S10" s="9">
        <f>'Client 7'!$O$52</f>
        <v>0</v>
      </c>
      <c r="T10" s="9">
        <f>'Client 7'!$T$52</f>
        <v>0</v>
      </c>
      <c r="U10" s="9">
        <f>'Client 7'!$O$71</f>
        <v>0</v>
      </c>
      <c r="V10" s="9">
        <f>'Client 7'!$T$71</f>
        <v>0</v>
      </c>
      <c r="W10" s="9">
        <f>'Client 7'!$O$90</f>
        <v>0</v>
      </c>
      <c r="X10" s="9">
        <f>'Client 7'!$T$90</f>
        <v>0</v>
      </c>
      <c r="Y10" s="28">
        <f>'Client 7'!$T$98</f>
        <v>0</v>
      </c>
      <c r="Z10" s="9">
        <f>SUM('Q3 2022-2023'!Y10,'Q4 2022-2023'!Y10)</f>
        <v>0</v>
      </c>
    </row>
    <row r="11" spans="1:26" x14ac:dyDescent="0.2">
      <c r="A11" s="9" t="s">
        <v>36</v>
      </c>
      <c r="B11" s="9">
        <f>'Client 8'!$D$16</f>
        <v>0</v>
      </c>
      <c r="C11" s="9">
        <f>'Client 8'!$I$16</f>
        <v>0</v>
      </c>
      <c r="D11" s="9">
        <f>'Client 8'!$D$34</f>
        <v>0</v>
      </c>
      <c r="E11" s="9">
        <f>'Client 8'!$I$34</f>
        <v>0</v>
      </c>
      <c r="F11" s="9">
        <f>'Client 8'!$D$52</f>
        <v>0</v>
      </c>
      <c r="G11" s="9">
        <f>'Client 8'!$I$52</f>
        <v>0</v>
      </c>
      <c r="H11" s="9">
        <f>'Client 8'!$D$71</f>
        <v>0</v>
      </c>
      <c r="I11" s="9">
        <f>'Client 8'!$I$71</f>
        <v>0</v>
      </c>
      <c r="J11" s="9">
        <f>'Client 8'!$D$90</f>
        <v>0</v>
      </c>
      <c r="K11" s="9">
        <f>'Client 8'!$I$90</f>
        <v>0</v>
      </c>
      <c r="L11" s="27">
        <f>'Client 8'!$I$98</f>
        <v>0</v>
      </c>
      <c r="M11" s="9">
        <f>SUM('Q3 2022-2023'!L11,'Q4 2022-2023'!L11)</f>
        <v>0</v>
      </c>
      <c r="N11" s="22"/>
      <c r="O11" s="9">
        <f>'Client 8'!$O$16</f>
        <v>0</v>
      </c>
      <c r="P11" s="9">
        <f>'Client 8'!$T$16</f>
        <v>0</v>
      </c>
      <c r="Q11" s="9">
        <f>'Client 8'!$O$34</f>
        <v>0</v>
      </c>
      <c r="R11" s="9">
        <f>'Client 8'!$T$34</f>
        <v>0</v>
      </c>
      <c r="S11" s="9">
        <f>'Client 8'!$O$52</f>
        <v>0</v>
      </c>
      <c r="T11" s="9">
        <f>'Client 8'!$T$52</f>
        <v>0</v>
      </c>
      <c r="U11" s="9">
        <f>'Client 8'!$O$71</f>
        <v>0</v>
      </c>
      <c r="V11" s="9">
        <f>'Client 8'!$T$71</f>
        <v>0</v>
      </c>
      <c r="W11" s="9">
        <f>'Client 8'!$O$90</f>
        <v>0</v>
      </c>
      <c r="X11" s="9">
        <f>'Client 8'!$T$90</f>
        <v>0</v>
      </c>
      <c r="Y11" s="28">
        <f>'Client 8'!$T$98</f>
        <v>0</v>
      </c>
      <c r="Z11" s="9">
        <f>SUM('Q3 2022-2023'!Y11,'Q4 2022-2023'!Y11)</f>
        <v>0</v>
      </c>
    </row>
    <row r="12" spans="1:26" x14ac:dyDescent="0.2">
      <c r="A12" s="9" t="s">
        <v>37</v>
      </c>
      <c r="B12" s="9">
        <f>'Client 9'!$D$16</f>
        <v>0</v>
      </c>
      <c r="C12" s="9">
        <f>'Client 9'!$I$16</f>
        <v>0</v>
      </c>
      <c r="D12" s="9">
        <f>'Client 9'!$D$34</f>
        <v>0</v>
      </c>
      <c r="E12" s="9">
        <f>'Client 9'!$I$34</f>
        <v>0</v>
      </c>
      <c r="F12" s="9">
        <f>'Client 9'!$D$52</f>
        <v>0</v>
      </c>
      <c r="G12" s="9">
        <f>'Client 9'!$I$52</f>
        <v>0</v>
      </c>
      <c r="H12" s="9">
        <f>'Client 9'!$D$71</f>
        <v>0</v>
      </c>
      <c r="I12" s="9">
        <f>'Client 9'!$I$71</f>
        <v>0</v>
      </c>
      <c r="J12" s="9">
        <f>'Client 9'!$D$90</f>
        <v>0</v>
      </c>
      <c r="K12" s="9">
        <f>'Client 9'!$I$90</f>
        <v>0</v>
      </c>
      <c r="L12" s="27">
        <f>'Client 9'!$I$98</f>
        <v>0</v>
      </c>
      <c r="M12" s="9">
        <f>SUM('Q3 2022-2023'!L12,'Q4 2022-2023'!L12)</f>
        <v>0</v>
      </c>
      <c r="N12" s="22"/>
      <c r="O12" s="9">
        <f>'Client 9'!$O$16</f>
        <v>0</v>
      </c>
      <c r="P12" s="9">
        <f>'Client 9'!$T$16</f>
        <v>0</v>
      </c>
      <c r="Q12" s="9">
        <f>'Client 9'!$O$34</f>
        <v>0</v>
      </c>
      <c r="R12" s="9">
        <f>'Client 9'!$T$34</f>
        <v>0</v>
      </c>
      <c r="S12" s="9">
        <f>'Client 9'!$O$52</f>
        <v>0</v>
      </c>
      <c r="T12" s="9">
        <f>'Client 9'!$T$52</f>
        <v>0</v>
      </c>
      <c r="U12" s="9">
        <f>'Client 9'!$O$71</f>
        <v>0</v>
      </c>
      <c r="V12" s="9">
        <f>'Client 9'!$T$71</f>
        <v>0</v>
      </c>
      <c r="W12" s="9">
        <f>'Client 9'!$O$90</f>
        <v>0</v>
      </c>
      <c r="X12" s="9">
        <f>'Client 9'!$T$90</f>
        <v>0</v>
      </c>
      <c r="Y12" s="28">
        <f>'Client 9'!$T$98</f>
        <v>0</v>
      </c>
      <c r="Z12" s="9">
        <f>SUM('Q3 2022-2023'!Y12,'Q4 2022-2023'!Y12)</f>
        <v>0</v>
      </c>
    </row>
    <row r="13" spans="1:26" x14ac:dyDescent="0.2">
      <c r="A13" s="9" t="s">
        <v>38</v>
      </c>
      <c r="B13" s="9">
        <f>'Client 10'!$D$16</f>
        <v>0</v>
      </c>
      <c r="C13" s="9">
        <f>'Client 10'!$I$16</f>
        <v>0</v>
      </c>
      <c r="D13" s="9">
        <f>'Client 10'!$D$34</f>
        <v>0</v>
      </c>
      <c r="E13" s="9">
        <f>'Client 10'!$I$34</f>
        <v>0</v>
      </c>
      <c r="F13" s="9">
        <f>'Client 10'!$D$52</f>
        <v>0</v>
      </c>
      <c r="G13" s="9">
        <f>'Client 10'!$I$52</f>
        <v>0</v>
      </c>
      <c r="H13" s="9">
        <f>'Client 10'!$D$71</f>
        <v>0</v>
      </c>
      <c r="I13" s="9">
        <f>'Client 10'!$I$71</f>
        <v>0</v>
      </c>
      <c r="J13" s="9">
        <f>'Client 10'!$D$90</f>
        <v>0</v>
      </c>
      <c r="K13" s="9">
        <f>'Client 10'!$I$90</f>
        <v>0</v>
      </c>
      <c r="L13" s="27">
        <f>'Client 10'!$I$98</f>
        <v>0</v>
      </c>
      <c r="M13" s="9">
        <f>SUM('Q3 2022-2023'!L13,'Q4 2022-2023'!L13)</f>
        <v>0</v>
      </c>
      <c r="N13" s="22"/>
      <c r="O13" s="9">
        <f>'Client 10'!$O$16</f>
        <v>0</v>
      </c>
      <c r="P13" s="9">
        <f>'Client 10'!$T$16</f>
        <v>0</v>
      </c>
      <c r="Q13" s="9">
        <f>'Client 10'!$O$34</f>
        <v>0</v>
      </c>
      <c r="R13" s="9">
        <f>'Client 10'!$T$34</f>
        <v>0</v>
      </c>
      <c r="S13" s="9">
        <f>'Client 10'!$O$52</f>
        <v>0</v>
      </c>
      <c r="T13" s="9">
        <f>'Client 10'!$T$52</f>
        <v>0</v>
      </c>
      <c r="U13" s="9">
        <f>'Client 10'!$O$71</f>
        <v>0</v>
      </c>
      <c r="V13" s="9">
        <f>'Client 10'!$T$71</f>
        <v>0</v>
      </c>
      <c r="W13" s="9">
        <f>'Client 10'!$O$90</f>
        <v>0</v>
      </c>
      <c r="X13" s="9">
        <f>'Client 10'!$T$90</f>
        <v>0</v>
      </c>
      <c r="Y13" s="28">
        <f>'Client 10'!$T$98</f>
        <v>0</v>
      </c>
      <c r="Z13" s="9">
        <f>SUM('Q3 2022-2023'!Y13,'Q4 2022-2023'!Y13)</f>
        <v>0</v>
      </c>
    </row>
    <row r="14" spans="1:26" x14ac:dyDescent="0.2">
      <c r="A14" s="9" t="s">
        <v>39</v>
      </c>
      <c r="B14" s="9">
        <f>'Client 11'!$D$16</f>
        <v>0</v>
      </c>
      <c r="C14" s="9">
        <f>'Client 11'!$I$16</f>
        <v>0</v>
      </c>
      <c r="D14" s="9">
        <f>'Client 11'!$D$34</f>
        <v>0</v>
      </c>
      <c r="E14" s="9">
        <f>'Client 11'!$I$34</f>
        <v>0</v>
      </c>
      <c r="F14" s="9">
        <f>'Client 11'!$D$52</f>
        <v>0</v>
      </c>
      <c r="G14" s="9">
        <f>'Client 11'!$I$52</f>
        <v>0</v>
      </c>
      <c r="H14" s="9">
        <f>'Client 11'!$D$71</f>
        <v>0</v>
      </c>
      <c r="I14" s="9">
        <f>'Client 11'!$I$71</f>
        <v>0</v>
      </c>
      <c r="J14" s="9">
        <f>'Client 11'!$D$90</f>
        <v>0</v>
      </c>
      <c r="K14" s="9">
        <f>'Client 11'!$I$90</f>
        <v>0</v>
      </c>
      <c r="L14" s="27">
        <f>'Client 11'!$I$98</f>
        <v>0</v>
      </c>
      <c r="M14" s="9">
        <f>SUM('Q3 2022-2023'!L14,'Q4 2022-2023'!L14)</f>
        <v>0</v>
      </c>
      <c r="N14" s="22"/>
      <c r="O14" s="9">
        <f>'Client 11'!$O$16</f>
        <v>0</v>
      </c>
      <c r="P14" s="9">
        <f>'Client 11'!$T$16</f>
        <v>0</v>
      </c>
      <c r="Q14" s="9">
        <f>'Client 11'!$O$34</f>
        <v>0</v>
      </c>
      <c r="R14" s="9">
        <f>'Client 11'!$T$34</f>
        <v>0</v>
      </c>
      <c r="S14" s="9">
        <f>'Client 11'!$O$52</f>
        <v>0</v>
      </c>
      <c r="T14" s="9">
        <f>'Client 11'!$T$52</f>
        <v>0</v>
      </c>
      <c r="U14" s="9">
        <f>'Client 11'!$O$71</f>
        <v>0</v>
      </c>
      <c r="V14" s="9">
        <f>'Client 11'!$T$71</f>
        <v>0</v>
      </c>
      <c r="W14" s="9">
        <f>'Client 11'!$O$90</f>
        <v>0</v>
      </c>
      <c r="X14" s="9">
        <f>'Client 11'!$T$90</f>
        <v>0</v>
      </c>
      <c r="Y14" s="28">
        <f>'Client 11'!$T$98</f>
        <v>0</v>
      </c>
      <c r="Z14" s="9">
        <f>SUM('Q3 2022-2023'!Y14,'Q4 2022-2023'!Y14)</f>
        <v>0</v>
      </c>
    </row>
    <row r="15" spans="1:26" x14ac:dyDescent="0.2">
      <c r="A15" s="9" t="s">
        <v>40</v>
      </c>
      <c r="B15" s="9">
        <f>'Client 12'!$D$16</f>
        <v>0</v>
      </c>
      <c r="C15" s="9">
        <f>'Client 12'!$I$16</f>
        <v>0</v>
      </c>
      <c r="D15" s="9">
        <f>'Client 12'!$D$34</f>
        <v>0</v>
      </c>
      <c r="E15" s="9">
        <f>'Client 12'!$I$34</f>
        <v>0</v>
      </c>
      <c r="F15" s="9">
        <f>'Client 12'!$D$52</f>
        <v>0</v>
      </c>
      <c r="G15" s="9">
        <f>'Client 12'!$I$52</f>
        <v>0</v>
      </c>
      <c r="H15" s="9">
        <f>'Client 12'!$D$71</f>
        <v>0</v>
      </c>
      <c r="I15" s="9">
        <f>'Client 12'!$I$71</f>
        <v>0</v>
      </c>
      <c r="J15" s="9">
        <f>'Client 12'!$D$90</f>
        <v>0</v>
      </c>
      <c r="K15" s="9">
        <f>'Client 12'!$I$90</f>
        <v>0</v>
      </c>
      <c r="L15" s="27">
        <f>'Client 12'!$I$98</f>
        <v>0</v>
      </c>
      <c r="M15" s="9">
        <f>SUM('Q3 2022-2023'!L15,'Q4 2022-2023'!L15)</f>
        <v>0</v>
      </c>
      <c r="N15" s="22"/>
      <c r="O15" s="9">
        <f>'Client 12'!$O$16</f>
        <v>0</v>
      </c>
      <c r="P15" s="9">
        <f>'Client 12'!$T$16</f>
        <v>0</v>
      </c>
      <c r="Q15" s="9">
        <f>'Client 12'!$O$34</f>
        <v>0</v>
      </c>
      <c r="R15" s="9">
        <f>'Client 12'!$T$34</f>
        <v>0</v>
      </c>
      <c r="S15" s="9">
        <f>'Client 12'!$O$52</f>
        <v>0</v>
      </c>
      <c r="T15" s="9">
        <f>'Client 12'!$T$52</f>
        <v>0</v>
      </c>
      <c r="U15" s="9">
        <f>'Client 12'!$O$71</f>
        <v>0</v>
      </c>
      <c r="V15" s="9">
        <f>'Client 12'!$T$71</f>
        <v>0</v>
      </c>
      <c r="W15" s="9">
        <f>'Client 12'!$O$90</f>
        <v>0</v>
      </c>
      <c r="X15" s="9">
        <f>'Client 12'!$T$90</f>
        <v>0</v>
      </c>
      <c r="Y15" s="28">
        <f>'Client 12'!$T$98</f>
        <v>0</v>
      </c>
      <c r="Z15" s="9">
        <f>SUM('Q3 2022-2023'!Y15,'Q4 2022-2023'!Y15)</f>
        <v>0</v>
      </c>
    </row>
    <row r="16" spans="1:26" x14ac:dyDescent="0.2">
      <c r="A16" s="9" t="s">
        <v>55</v>
      </c>
      <c r="B16" s="9">
        <f>'Client 13'!$D$16</f>
        <v>0</v>
      </c>
      <c r="C16" s="9">
        <f>'Client 13'!$I$16</f>
        <v>0</v>
      </c>
      <c r="D16" s="9">
        <f>'Client 13'!$D$34</f>
        <v>0</v>
      </c>
      <c r="E16" s="9">
        <f>'Client 13'!$I$34</f>
        <v>0</v>
      </c>
      <c r="F16" s="9">
        <f>'Client 13'!$D$52</f>
        <v>0</v>
      </c>
      <c r="G16" s="9">
        <f>'Client 13'!$I$52</f>
        <v>0</v>
      </c>
      <c r="H16" s="9">
        <f>'Client 13'!$D$71</f>
        <v>0</v>
      </c>
      <c r="I16" s="9">
        <f>'Client 13'!$I$71</f>
        <v>0</v>
      </c>
      <c r="J16" s="9">
        <f>'Client 13'!$D$90</f>
        <v>0</v>
      </c>
      <c r="K16" s="9">
        <f>'Client 13'!$I$90</f>
        <v>0</v>
      </c>
      <c r="L16" s="27">
        <f>'Client 13'!$I$98</f>
        <v>0</v>
      </c>
      <c r="M16" s="9">
        <f>SUM('Q3 2022-2023'!L16,'Q4 2022-2023'!L16)</f>
        <v>0</v>
      </c>
      <c r="N16" s="22"/>
      <c r="O16" s="9">
        <f>'Client 13'!$O$16</f>
        <v>0</v>
      </c>
      <c r="P16" s="9">
        <f>'Client 13'!$T$16</f>
        <v>0</v>
      </c>
      <c r="Q16" s="9">
        <f>'Client 13'!$O$34</f>
        <v>0</v>
      </c>
      <c r="R16" s="9">
        <f>'Client 13'!$T$34</f>
        <v>0</v>
      </c>
      <c r="S16" s="9">
        <f>'Client 13'!$O$52</f>
        <v>0</v>
      </c>
      <c r="T16" s="9">
        <f>'Client 13'!$T$52</f>
        <v>0</v>
      </c>
      <c r="U16" s="9">
        <f>'Client 13'!$O$71</f>
        <v>0</v>
      </c>
      <c r="V16" s="9">
        <f>'Client 13'!$T$71</f>
        <v>0</v>
      </c>
      <c r="W16" s="9">
        <f>'Client 13'!$O$90</f>
        <v>0</v>
      </c>
      <c r="X16" s="9">
        <f>'Client 13'!$T$90</f>
        <v>0</v>
      </c>
      <c r="Y16" s="28">
        <f>'Client 13'!$T$98</f>
        <v>0</v>
      </c>
      <c r="Z16" s="9">
        <f>SUM('Q3 2022-2023'!Y16,'Q4 2022-2023'!Y16)</f>
        <v>0</v>
      </c>
    </row>
    <row r="17" spans="1:26" x14ac:dyDescent="0.2">
      <c r="A17" s="9" t="s">
        <v>56</v>
      </c>
      <c r="B17" s="9">
        <f>'Client 14'!$D$16</f>
        <v>0</v>
      </c>
      <c r="C17" s="9">
        <f>'Client 14'!$I$16</f>
        <v>0</v>
      </c>
      <c r="D17" s="9">
        <f>'Client 14'!$D$34</f>
        <v>0</v>
      </c>
      <c r="E17" s="9">
        <f>'Client 14'!$I$34</f>
        <v>0</v>
      </c>
      <c r="F17" s="9">
        <f>'Client 14'!$D$52</f>
        <v>0</v>
      </c>
      <c r="G17" s="9">
        <f>'Client 14'!$I$52</f>
        <v>0</v>
      </c>
      <c r="H17" s="9">
        <f>'Client 14'!$D$71</f>
        <v>0</v>
      </c>
      <c r="I17" s="9">
        <f>'Client 14'!$I$71</f>
        <v>0</v>
      </c>
      <c r="J17" s="9">
        <f>'Client 14'!$D$90</f>
        <v>0</v>
      </c>
      <c r="K17" s="9">
        <f>'Client 14'!$I$90</f>
        <v>0</v>
      </c>
      <c r="L17" s="27">
        <f>'Client 14'!$I$98</f>
        <v>0</v>
      </c>
      <c r="M17" s="9">
        <f>SUM('Q3 2022-2023'!L17,'Q4 2022-2023'!L17)</f>
        <v>0</v>
      </c>
      <c r="N17" s="22"/>
      <c r="O17" s="9">
        <f>'Client 14'!$O$16</f>
        <v>0</v>
      </c>
      <c r="P17" s="9">
        <f>'Client 14'!$T$16</f>
        <v>0</v>
      </c>
      <c r="Q17" s="9">
        <f>'Client 14'!$O$34</f>
        <v>0</v>
      </c>
      <c r="R17" s="9">
        <f>'Client 14'!$T$34</f>
        <v>0</v>
      </c>
      <c r="S17" s="9">
        <f>'Client 14'!$O$52</f>
        <v>0</v>
      </c>
      <c r="T17" s="9">
        <f>'Client 14'!$T$52</f>
        <v>0</v>
      </c>
      <c r="U17" s="9">
        <f>'Client 14'!$O$71</f>
        <v>0</v>
      </c>
      <c r="V17" s="9">
        <f>'Client 14'!$T$71</f>
        <v>0</v>
      </c>
      <c r="W17" s="9">
        <f>'Client 14'!$O$90</f>
        <v>0</v>
      </c>
      <c r="X17" s="9">
        <f>'Client 14'!$T$90</f>
        <v>0</v>
      </c>
      <c r="Y17" s="28">
        <f>'Client 14'!$T$98</f>
        <v>0</v>
      </c>
      <c r="Z17" s="9">
        <f>SUM('Q3 2022-2023'!Y17,'Q4 2022-2023'!Y17)</f>
        <v>0</v>
      </c>
    </row>
    <row r="18" spans="1:26" x14ac:dyDescent="0.2">
      <c r="A18" s="9" t="s">
        <v>57</v>
      </c>
      <c r="B18" s="9">
        <f>'Client 15'!$D$16</f>
        <v>0</v>
      </c>
      <c r="C18" s="9">
        <f>'Client 15'!$I$16</f>
        <v>0</v>
      </c>
      <c r="D18" s="9">
        <f>'Client 15'!$D$34</f>
        <v>0</v>
      </c>
      <c r="E18" s="9">
        <f>'Client 15'!$I$34</f>
        <v>0</v>
      </c>
      <c r="F18" s="9">
        <f>'Client 15'!$D$52</f>
        <v>0</v>
      </c>
      <c r="G18" s="9">
        <f>'Client 15'!$I$52</f>
        <v>0</v>
      </c>
      <c r="H18" s="9">
        <f>'Client 15'!$D$71</f>
        <v>0</v>
      </c>
      <c r="I18" s="9">
        <f>'Client 15'!$I$71</f>
        <v>0</v>
      </c>
      <c r="J18" s="9">
        <f>'Client 15'!$D$90</f>
        <v>0</v>
      </c>
      <c r="K18" s="9">
        <f>'Client 15'!$I$90</f>
        <v>0</v>
      </c>
      <c r="L18" s="27">
        <f>'Client 15'!$I$98</f>
        <v>0</v>
      </c>
      <c r="M18" s="9">
        <f>SUM('Q3 2022-2023'!L18,'Q4 2022-2023'!L18)</f>
        <v>0</v>
      </c>
      <c r="N18" s="22"/>
      <c r="O18" s="9">
        <f>'Client 15'!$O$16</f>
        <v>0</v>
      </c>
      <c r="P18" s="9">
        <f>'Client 15'!$T$16</f>
        <v>0</v>
      </c>
      <c r="Q18" s="9">
        <f>'Client 15'!$O$34</f>
        <v>0</v>
      </c>
      <c r="R18" s="9">
        <f>'Client 15'!$T$34</f>
        <v>0</v>
      </c>
      <c r="S18" s="9">
        <f>'Client 15'!$O$52</f>
        <v>0</v>
      </c>
      <c r="T18" s="9">
        <f>'Client 15'!$T$52</f>
        <v>0</v>
      </c>
      <c r="U18" s="9">
        <f>'Client 15'!$O$71</f>
        <v>0</v>
      </c>
      <c r="V18" s="9">
        <f>'Client 15'!$T$71</f>
        <v>0</v>
      </c>
      <c r="W18" s="9">
        <f>'Client 15'!$O$90</f>
        <v>0</v>
      </c>
      <c r="X18" s="9">
        <f>'Client 15'!$T$90</f>
        <v>0</v>
      </c>
      <c r="Y18" s="28">
        <f>'Client 15'!$T$98</f>
        <v>0</v>
      </c>
      <c r="Z18" s="9">
        <f>SUM('Q3 2022-2023'!Y18,'Q4 2022-2023'!Y18)</f>
        <v>0</v>
      </c>
    </row>
    <row r="19" spans="1:26" x14ac:dyDescent="0.2">
      <c r="A19" s="9" t="s">
        <v>58</v>
      </c>
      <c r="B19" s="9">
        <f>'Client 16'!$D$16</f>
        <v>0</v>
      </c>
      <c r="C19" s="9">
        <f>'Client 16'!$I$16</f>
        <v>0</v>
      </c>
      <c r="D19" s="9">
        <f>'Client 16'!$D$34</f>
        <v>0</v>
      </c>
      <c r="E19" s="9">
        <f>'Client 16'!$I$34</f>
        <v>0</v>
      </c>
      <c r="F19" s="9">
        <f>'Client 16'!$D$52</f>
        <v>0</v>
      </c>
      <c r="G19" s="9">
        <f>'Client 16'!$I$52</f>
        <v>0</v>
      </c>
      <c r="H19" s="9">
        <f>'Client 16'!$D$71</f>
        <v>0</v>
      </c>
      <c r="I19" s="9">
        <f>'Client 16'!$I$71</f>
        <v>0</v>
      </c>
      <c r="J19" s="9">
        <f>'Client 16'!$D$90</f>
        <v>0</v>
      </c>
      <c r="K19" s="9">
        <f>'Client 16'!$I$90</f>
        <v>0</v>
      </c>
      <c r="L19" s="27">
        <f>'Client 16'!$I$98</f>
        <v>0</v>
      </c>
      <c r="M19" s="9">
        <f>SUM('Q3 2022-2023'!L19,'Q4 2022-2023'!L19)</f>
        <v>0</v>
      </c>
      <c r="N19" s="22"/>
      <c r="O19" s="9">
        <f>'Client 16'!$O$16</f>
        <v>0</v>
      </c>
      <c r="P19" s="9">
        <f>'Client 16'!$T$16</f>
        <v>0</v>
      </c>
      <c r="Q19" s="9">
        <f>'Client 16'!$O$34</f>
        <v>0</v>
      </c>
      <c r="R19" s="9">
        <f>'Client 16'!$T$34</f>
        <v>0</v>
      </c>
      <c r="S19" s="9">
        <f>'Client 16'!$O$52</f>
        <v>0</v>
      </c>
      <c r="T19" s="9">
        <f>'Client 16'!$T$52</f>
        <v>0</v>
      </c>
      <c r="U19" s="9">
        <f>'Client 16'!$O$71</f>
        <v>0</v>
      </c>
      <c r="V19" s="9">
        <f>'Client 16'!$T$71</f>
        <v>0</v>
      </c>
      <c r="W19" s="9">
        <f>'Client 16'!$O$90</f>
        <v>0</v>
      </c>
      <c r="X19" s="9">
        <f>'Client 16'!$T$90</f>
        <v>0</v>
      </c>
      <c r="Y19" s="28">
        <f>'Client 16'!$T$98</f>
        <v>0</v>
      </c>
      <c r="Z19" s="9">
        <f>SUM('Q3 2022-2023'!Y19,'Q4 2022-2023'!Y19)</f>
        <v>0</v>
      </c>
    </row>
    <row r="20" spans="1:26" x14ac:dyDescent="0.2">
      <c r="A20" s="9" t="s">
        <v>59</v>
      </c>
      <c r="B20" s="9">
        <f>'Client 17'!$D$16</f>
        <v>0</v>
      </c>
      <c r="C20" s="9">
        <f>'Client 17'!$I$16</f>
        <v>0</v>
      </c>
      <c r="D20" s="9">
        <f>'Client 17'!$D$34</f>
        <v>0</v>
      </c>
      <c r="E20" s="9">
        <f>'Client 17'!$I$34</f>
        <v>0</v>
      </c>
      <c r="F20" s="9">
        <f>'Client 17'!$D$52</f>
        <v>0</v>
      </c>
      <c r="G20" s="9">
        <f>'Client 17'!$I$52</f>
        <v>0</v>
      </c>
      <c r="H20" s="9">
        <f>'Client 17'!$D$71</f>
        <v>0</v>
      </c>
      <c r="I20" s="9">
        <f>'Client 17'!$I$71</f>
        <v>0</v>
      </c>
      <c r="J20" s="9">
        <f>'Client 18'!$D$90</f>
        <v>0</v>
      </c>
      <c r="K20" s="9">
        <f>'Client 17'!$I$90</f>
        <v>0</v>
      </c>
      <c r="L20" s="27">
        <f>'Client 17'!$I$98</f>
        <v>0</v>
      </c>
      <c r="M20" s="9">
        <f>SUM('Q3 2022-2023'!L20,'Q4 2022-2023'!L20)</f>
        <v>0</v>
      </c>
      <c r="N20" s="22"/>
      <c r="O20" s="9">
        <f>'Client 17'!$O$16</f>
        <v>0</v>
      </c>
      <c r="P20" s="9">
        <f>'Client 17'!$T$16</f>
        <v>0</v>
      </c>
      <c r="Q20" s="9">
        <f>'Client 17'!$O$34</f>
        <v>0</v>
      </c>
      <c r="R20" s="9">
        <f>'Client 17'!$T$34</f>
        <v>0</v>
      </c>
      <c r="S20" s="9">
        <f>'Client 17'!$O$52</f>
        <v>0</v>
      </c>
      <c r="T20" s="9">
        <f>'Client 17'!$T$52</f>
        <v>0</v>
      </c>
      <c r="U20" s="9">
        <f>'Client 17'!$O$71</f>
        <v>0</v>
      </c>
      <c r="V20" s="9">
        <f>'Client 17'!$T$71</f>
        <v>0</v>
      </c>
      <c r="W20" s="9">
        <f>'Client 17'!$O$90</f>
        <v>0</v>
      </c>
      <c r="X20" s="9">
        <f>'Client 17'!$T$90</f>
        <v>0</v>
      </c>
      <c r="Y20" s="28">
        <f>'Client 17'!$T$98</f>
        <v>0</v>
      </c>
      <c r="Z20" s="9">
        <f>SUM('Q3 2022-2023'!Y20,'Q4 2022-2023'!Y20)</f>
        <v>0</v>
      </c>
    </row>
    <row r="21" spans="1:26" x14ac:dyDescent="0.2">
      <c r="A21" s="9" t="s">
        <v>60</v>
      </c>
      <c r="B21" s="9">
        <f>'Client 18'!$D$16</f>
        <v>0</v>
      </c>
      <c r="C21" s="9">
        <f>'Client 18'!$I$16</f>
        <v>0</v>
      </c>
      <c r="D21" s="9">
        <f>'Client 18'!$D$34</f>
        <v>0</v>
      </c>
      <c r="E21" s="9">
        <f>'Client 18'!$I$34</f>
        <v>0</v>
      </c>
      <c r="F21" s="9">
        <f>'Client 18'!$D$52</f>
        <v>0</v>
      </c>
      <c r="G21" s="9">
        <f>'Client 18'!$I$52</f>
        <v>0</v>
      </c>
      <c r="H21" s="9">
        <f>'Client 18'!$D$71</f>
        <v>0</v>
      </c>
      <c r="I21" s="9">
        <f>'Client 18'!$I$71</f>
        <v>0</v>
      </c>
      <c r="J21" s="9">
        <f>'Client 17'!$D$90</f>
        <v>0</v>
      </c>
      <c r="K21" s="9">
        <f>'Client 18'!$I$90</f>
        <v>0</v>
      </c>
      <c r="L21" s="27">
        <f>'Client 18'!$I$98</f>
        <v>0</v>
      </c>
      <c r="M21" s="9">
        <f>SUM('Q3 2022-2023'!L21,'Q4 2022-2023'!L21)</f>
        <v>0</v>
      </c>
      <c r="N21" s="22"/>
      <c r="O21" s="9">
        <f>'Client 18'!$O$16</f>
        <v>0</v>
      </c>
      <c r="P21" s="9">
        <f>'Client 18'!$T$16</f>
        <v>0</v>
      </c>
      <c r="Q21" s="9">
        <f>'Client 18'!$O$34</f>
        <v>0</v>
      </c>
      <c r="R21" s="9">
        <f>'Client 18'!$T$34</f>
        <v>0</v>
      </c>
      <c r="S21" s="9">
        <f>'Client 18'!$O$52</f>
        <v>0</v>
      </c>
      <c r="T21" s="9">
        <f>'Client 18'!$T$52</f>
        <v>0</v>
      </c>
      <c r="U21" s="9">
        <f>'Client 18'!$O$71</f>
        <v>0</v>
      </c>
      <c r="V21" s="9">
        <f>'Client 18'!$T$71</f>
        <v>0</v>
      </c>
      <c r="W21" s="9">
        <f>'Client 18'!$O$90</f>
        <v>0</v>
      </c>
      <c r="X21" s="9">
        <f>'Client 18'!$T$90</f>
        <v>0</v>
      </c>
      <c r="Y21" s="28">
        <f>'Client 18'!$T$98</f>
        <v>0</v>
      </c>
      <c r="Z21" s="9">
        <f>SUM('Q3 2022-2023'!Y21,'Q4 2022-2023'!Y21)</f>
        <v>0</v>
      </c>
    </row>
    <row r="22" spans="1:26" x14ac:dyDescent="0.2">
      <c r="A22" s="9" t="s">
        <v>61</v>
      </c>
      <c r="B22" s="9">
        <f>'Client 19'!$D$16</f>
        <v>0</v>
      </c>
      <c r="C22" s="9">
        <f>'Client 19'!$I$16</f>
        <v>0</v>
      </c>
      <c r="D22" s="9">
        <f>'Client 19'!$D$34</f>
        <v>0</v>
      </c>
      <c r="E22" s="9">
        <f>'Client 19'!$I$34</f>
        <v>0</v>
      </c>
      <c r="F22" s="9">
        <f>'Client 19'!$D$52</f>
        <v>0</v>
      </c>
      <c r="G22" s="9">
        <f>'Client 19'!$I$52</f>
        <v>0</v>
      </c>
      <c r="H22" s="9">
        <f>'Client 19'!$D$71</f>
        <v>0</v>
      </c>
      <c r="I22" s="9">
        <f>'Client 19'!$I$71</f>
        <v>0</v>
      </c>
      <c r="J22" s="9">
        <f>'Client 19'!$D$90</f>
        <v>0</v>
      </c>
      <c r="K22" s="9">
        <f>'Client 19'!$I$90</f>
        <v>0</v>
      </c>
      <c r="L22" s="27">
        <f>'Client 19'!$I$98</f>
        <v>0</v>
      </c>
      <c r="M22" s="9">
        <f>SUM('Q3 2022-2023'!L22,'Q4 2022-2023'!L22)</f>
        <v>0</v>
      </c>
      <c r="N22" s="22"/>
      <c r="O22" s="9">
        <f>'Client 19'!$O$16</f>
        <v>0</v>
      </c>
      <c r="P22" s="9">
        <f>'Client 19'!$T$16</f>
        <v>0</v>
      </c>
      <c r="Q22" s="9">
        <f>'Client 19'!$O$34</f>
        <v>0</v>
      </c>
      <c r="R22" s="9">
        <f>'Client 19'!$T$34</f>
        <v>0</v>
      </c>
      <c r="S22" s="9">
        <f>'Client 19'!$O$52</f>
        <v>0</v>
      </c>
      <c r="T22" s="9">
        <f>'Client 19'!$T$52</f>
        <v>0</v>
      </c>
      <c r="U22" s="9">
        <f>'Client 19'!$O$71</f>
        <v>0</v>
      </c>
      <c r="V22" s="9">
        <f>'Client 19'!$T$71</f>
        <v>0</v>
      </c>
      <c r="W22" s="9">
        <f>'Client 19'!$O$90</f>
        <v>0</v>
      </c>
      <c r="X22" s="9">
        <f>'Client 19'!$T$90</f>
        <v>0</v>
      </c>
      <c r="Y22" s="28">
        <f>'Client 19'!$T$98</f>
        <v>0</v>
      </c>
      <c r="Z22" s="9">
        <f>SUM('Q3 2022-2023'!Y22,'Q4 2022-2023'!Y22)</f>
        <v>0</v>
      </c>
    </row>
    <row r="23" spans="1:26" x14ac:dyDescent="0.2">
      <c r="A23" s="9" t="s">
        <v>62</v>
      </c>
      <c r="B23" s="9">
        <f>'Client 20'!$D$16</f>
        <v>0</v>
      </c>
      <c r="C23" s="9">
        <f>'Client 20'!$I$16</f>
        <v>0</v>
      </c>
      <c r="D23" s="9">
        <f>'Client 20'!$D$34</f>
        <v>0</v>
      </c>
      <c r="E23" s="9">
        <f>'Client 20'!$I$34</f>
        <v>0</v>
      </c>
      <c r="F23" s="9">
        <f>'Client 20'!$D$52</f>
        <v>0</v>
      </c>
      <c r="G23" s="9">
        <f>'Client 20'!$I$52</f>
        <v>0</v>
      </c>
      <c r="H23" s="9">
        <f>'Client 20'!$D$71</f>
        <v>0</v>
      </c>
      <c r="I23" s="9">
        <f>'Client 20'!$I$71</f>
        <v>0</v>
      </c>
      <c r="J23" s="9">
        <f>'Client 20'!$D$90</f>
        <v>0</v>
      </c>
      <c r="K23" s="9">
        <f>'Client 20'!$I$90</f>
        <v>0</v>
      </c>
      <c r="L23" s="27">
        <f>'Client 20'!$I$98</f>
        <v>0</v>
      </c>
      <c r="M23" s="9">
        <f>SUM('Q3 2022-2023'!L23,'Q4 2022-2023'!L23)</f>
        <v>0</v>
      </c>
      <c r="N23" s="22"/>
      <c r="O23" s="9">
        <f>'Client 20'!$O$16</f>
        <v>0</v>
      </c>
      <c r="P23" s="9">
        <f>'Client 20'!$T$16</f>
        <v>0</v>
      </c>
      <c r="Q23" s="9">
        <f>'Client 20'!$O$34</f>
        <v>0</v>
      </c>
      <c r="R23" s="9">
        <f>'Client 20'!$T$34</f>
        <v>0</v>
      </c>
      <c r="S23" s="9">
        <f>'Client 20'!$O$52</f>
        <v>0</v>
      </c>
      <c r="T23" s="9">
        <f>'Client 20'!$T$52</f>
        <v>0</v>
      </c>
      <c r="U23" s="9">
        <f>'Client 20'!$O$71</f>
        <v>0</v>
      </c>
      <c r="V23" s="9">
        <f>'Client 20'!$T$71</f>
        <v>0</v>
      </c>
      <c r="W23" s="9">
        <f>'Client 20'!$O$90</f>
        <v>0</v>
      </c>
      <c r="X23" s="9">
        <f>'Client 20'!$T$90</f>
        <v>0</v>
      </c>
      <c r="Y23" s="28">
        <f>'Client 20'!$T$98</f>
        <v>0</v>
      </c>
      <c r="Z23" s="9">
        <f>SUM('Q3 2022-2023'!Y23,'Q4 2022-2023'!Y23)</f>
        <v>0</v>
      </c>
    </row>
    <row r="24" spans="1:26" x14ac:dyDescent="0.2">
      <c r="A24" s="9" t="s">
        <v>63</v>
      </c>
      <c r="B24" s="9">
        <f>'Client 21'!$D$16</f>
        <v>0</v>
      </c>
      <c r="C24" s="9">
        <f>'Client 21'!$I$16</f>
        <v>0</v>
      </c>
      <c r="D24" s="9">
        <f>'Client 21'!$D$34</f>
        <v>0</v>
      </c>
      <c r="E24" s="9">
        <f>'Client 21'!$I$34</f>
        <v>0</v>
      </c>
      <c r="F24" s="9">
        <f>'Client 21'!$D$52</f>
        <v>0</v>
      </c>
      <c r="G24" s="9">
        <f>'Client 21'!$I$52</f>
        <v>0</v>
      </c>
      <c r="H24" s="9">
        <f>'Client 21'!$D$71</f>
        <v>0</v>
      </c>
      <c r="I24" s="9">
        <f>'Client 21'!$I$71</f>
        <v>0</v>
      </c>
      <c r="J24" s="9">
        <f>'Client 21'!$D$90</f>
        <v>0</v>
      </c>
      <c r="K24" s="9">
        <f>'Client 21'!$I$90</f>
        <v>0</v>
      </c>
      <c r="L24" s="27">
        <f>'Client 21'!$I$98</f>
        <v>0</v>
      </c>
      <c r="M24" s="9">
        <f>SUM('Q3 2022-2023'!L24,'Q4 2022-2023'!L24)</f>
        <v>0</v>
      </c>
      <c r="N24" s="22"/>
      <c r="O24" s="9">
        <f>'Client 21'!$O$16</f>
        <v>0</v>
      </c>
      <c r="P24" s="9">
        <f>'Client 21'!$T$16</f>
        <v>0</v>
      </c>
      <c r="Q24" s="9">
        <f>'Client 21'!$O$34</f>
        <v>0</v>
      </c>
      <c r="R24" s="9">
        <f>'Client 21'!$T$34</f>
        <v>0</v>
      </c>
      <c r="S24" s="9">
        <f>'Client 21'!$O$52</f>
        <v>0</v>
      </c>
      <c r="T24" s="9">
        <f>'Client 21'!$T$52</f>
        <v>0</v>
      </c>
      <c r="U24" s="9">
        <f>'Client 21'!$O$71</f>
        <v>0</v>
      </c>
      <c r="V24" s="9">
        <f>'Client 21'!$T$71</f>
        <v>0</v>
      </c>
      <c r="W24" s="9">
        <f>'Client 21'!$O$90</f>
        <v>0</v>
      </c>
      <c r="X24" s="9">
        <f>'Client 21'!$T$90</f>
        <v>0</v>
      </c>
      <c r="Y24" s="28">
        <f>'Client 21'!$T$98</f>
        <v>0</v>
      </c>
      <c r="Z24" s="9">
        <f>SUM('Q3 2022-2023'!Y24,'Q4 2022-2023'!Y24)</f>
        <v>0</v>
      </c>
    </row>
    <row r="25" spans="1:26" x14ac:dyDescent="0.2">
      <c r="A25" s="9" t="s">
        <v>64</v>
      </c>
      <c r="B25" s="9">
        <f>'Client 22'!$D$16</f>
        <v>0</v>
      </c>
      <c r="C25" s="9">
        <f>'Client 22'!$I$16</f>
        <v>0</v>
      </c>
      <c r="D25" s="9">
        <f>'Client 22'!$D$34</f>
        <v>0</v>
      </c>
      <c r="E25" s="9">
        <f>'Client 22'!$I$34</f>
        <v>0</v>
      </c>
      <c r="F25" s="9">
        <f>'Client 22'!$D$52</f>
        <v>0</v>
      </c>
      <c r="G25" s="9">
        <f>'Client 22'!$I$52</f>
        <v>0</v>
      </c>
      <c r="H25" s="9">
        <f>'Client 22'!$D$71</f>
        <v>0</v>
      </c>
      <c r="I25" s="9">
        <f>'Client 22'!$I$71</f>
        <v>0</v>
      </c>
      <c r="J25" s="9">
        <f>'Client 22'!$D$90</f>
        <v>0</v>
      </c>
      <c r="K25" s="9">
        <f>'Client 22'!$I$90</f>
        <v>0</v>
      </c>
      <c r="L25" s="27">
        <f>'Client 22'!$I$98</f>
        <v>0</v>
      </c>
      <c r="M25" s="9">
        <f>SUM('Q3 2022-2023'!L25,'Q4 2022-2023'!L25)</f>
        <v>0</v>
      </c>
      <c r="N25" s="22"/>
      <c r="O25" s="9">
        <f>'Client 22'!$O$16</f>
        <v>0</v>
      </c>
      <c r="P25" s="9">
        <f>'Client 22'!$T$16</f>
        <v>0</v>
      </c>
      <c r="Q25" s="9">
        <f>'Client 22'!$O$34</f>
        <v>0</v>
      </c>
      <c r="R25" s="9">
        <f>'Client 22'!$T$34</f>
        <v>0</v>
      </c>
      <c r="S25" s="9">
        <f>'Client 22'!$O$52</f>
        <v>0</v>
      </c>
      <c r="T25" s="9">
        <f>'Client 22'!$T$52</f>
        <v>0</v>
      </c>
      <c r="U25" s="9">
        <f>'Client 22'!$O$71</f>
        <v>0</v>
      </c>
      <c r="V25" s="9">
        <f>'Client 22'!$T$71</f>
        <v>0</v>
      </c>
      <c r="W25" s="9">
        <f>'Client 22'!$O$90</f>
        <v>0</v>
      </c>
      <c r="X25" s="9">
        <f>'Client 22'!$T$90</f>
        <v>0</v>
      </c>
      <c r="Y25" s="28">
        <f>'Client 22'!$T$98</f>
        <v>0</v>
      </c>
      <c r="Z25" s="9">
        <f>SUM('Q3 2022-2023'!Y25,'Q4 2022-2023'!Y25)</f>
        <v>0</v>
      </c>
    </row>
    <row r="26" spans="1:26" x14ac:dyDescent="0.2">
      <c r="A26" s="9" t="s">
        <v>65</v>
      </c>
      <c r="B26" s="9">
        <f>'Client 23'!$D$16</f>
        <v>0</v>
      </c>
      <c r="C26" s="9">
        <f>'Client 23'!$I$16</f>
        <v>0</v>
      </c>
      <c r="D26" s="9">
        <f>'Client 23'!$D$34</f>
        <v>0</v>
      </c>
      <c r="E26" s="9">
        <f>'Client 23'!$I$34</f>
        <v>0</v>
      </c>
      <c r="F26" s="9">
        <f>'Client 23'!$D$52</f>
        <v>0</v>
      </c>
      <c r="G26" s="9">
        <f>'Client 23'!$I$52</f>
        <v>0</v>
      </c>
      <c r="H26" s="9">
        <f>'Client 23'!$D$71</f>
        <v>0</v>
      </c>
      <c r="I26" s="9">
        <f>'Client 23'!$I$71</f>
        <v>0</v>
      </c>
      <c r="J26" s="9">
        <f>'Client 23'!$D$90</f>
        <v>0</v>
      </c>
      <c r="K26" s="9">
        <f>'Client 23'!$I$90</f>
        <v>0</v>
      </c>
      <c r="L26" s="27">
        <f>'Client 23'!$I$98</f>
        <v>0</v>
      </c>
      <c r="M26" s="9">
        <f>SUM('Q3 2022-2023'!L26,'Q4 2022-2023'!L26)</f>
        <v>0</v>
      </c>
      <c r="N26" s="22"/>
      <c r="O26" s="9">
        <f>'Client 23'!$O$16</f>
        <v>0</v>
      </c>
      <c r="P26" s="9">
        <f>'Client 23'!$T$16</f>
        <v>0</v>
      </c>
      <c r="Q26" s="9">
        <f>'Client 23'!$O$34</f>
        <v>0</v>
      </c>
      <c r="R26" s="9">
        <f>'Client 23'!$T$34</f>
        <v>0</v>
      </c>
      <c r="S26" s="9">
        <f>'Client 23'!$O$52</f>
        <v>0</v>
      </c>
      <c r="T26" s="9">
        <f>'Client 23'!$T$52</f>
        <v>0</v>
      </c>
      <c r="U26" s="9">
        <f>'Client 23'!$O$71</f>
        <v>0</v>
      </c>
      <c r="V26" s="9">
        <f>'Client 23'!$T$71</f>
        <v>0</v>
      </c>
      <c r="W26" s="9">
        <f>'Client 23'!$O$90</f>
        <v>0</v>
      </c>
      <c r="X26" s="9">
        <f>'Client 23'!$T$90</f>
        <v>0</v>
      </c>
      <c r="Y26" s="28">
        <f>'Client 23'!$T$98</f>
        <v>0</v>
      </c>
      <c r="Z26" s="9">
        <f>SUM('Q3 2022-2023'!Y26,'Q4 2022-2023'!Y26)</f>
        <v>0</v>
      </c>
    </row>
    <row r="27" spans="1:26" x14ac:dyDescent="0.2">
      <c r="A27" s="9" t="s">
        <v>66</v>
      </c>
      <c r="B27" s="9">
        <f>'Client 24'!$D$16</f>
        <v>0</v>
      </c>
      <c r="C27" s="9">
        <f>'Client 24'!$I$16</f>
        <v>0</v>
      </c>
      <c r="D27" s="9">
        <f>'Client 24'!$D$34</f>
        <v>0</v>
      </c>
      <c r="E27" s="9">
        <f>'Client 24'!$I$34</f>
        <v>0</v>
      </c>
      <c r="F27" s="9">
        <f>'Client 24'!$D$52</f>
        <v>0</v>
      </c>
      <c r="G27" s="9">
        <f>'Client 24'!$I$52</f>
        <v>0</v>
      </c>
      <c r="H27" s="9">
        <f>'Client 24'!$D$71</f>
        <v>0</v>
      </c>
      <c r="I27" s="9">
        <f>'Client 24'!$I$71</f>
        <v>0</v>
      </c>
      <c r="J27" s="9">
        <f>'Client 24'!$D$90</f>
        <v>0</v>
      </c>
      <c r="K27" s="9">
        <f>'Client 24'!$I$90</f>
        <v>0</v>
      </c>
      <c r="L27" s="27">
        <f>'Client 24'!$I$98</f>
        <v>0</v>
      </c>
      <c r="M27" s="9">
        <f>SUM('Q3 2022-2023'!L27,'Q4 2022-2023'!L27)</f>
        <v>0</v>
      </c>
      <c r="N27" s="22"/>
      <c r="O27" s="9">
        <f>'Client 24'!$O$16</f>
        <v>0</v>
      </c>
      <c r="P27" s="9">
        <f>'Client 24'!$T$16</f>
        <v>0</v>
      </c>
      <c r="Q27" s="9">
        <f>'Client 24'!$O$34</f>
        <v>0</v>
      </c>
      <c r="R27" s="9">
        <f>'Client 24'!$T$34</f>
        <v>0</v>
      </c>
      <c r="S27" s="9">
        <f>'Client 24'!$O$52</f>
        <v>0</v>
      </c>
      <c r="T27" s="9">
        <f>'Client 24'!$T$52</f>
        <v>0</v>
      </c>
      <c r="U27" s="9">
        <f>'Client 24'!$O$71</f>
        <v>0</v>
      </c>
      <c r="V27" s="9">
        <f>'Client 24'!$T$71</f>
        <v>0</v>
      </c>
      <c r="W27" s="9">
        <f>'Client 24'!$O$90</f>
        <v>0</v>
      </c>
      <c r="X27" s="9">
        <f>'Client 24'!$T$90</f>
        <v>0</v>
      </c>
      <c r="Y27" s="28">
        <f>'Client 24'!$T$98</f>
        <v>0</v>
      </c>
      <c r="Z27" s="9">
        <f>SUM('Q3 2022-2023'!Y27,'Q4 2022-2023'!Y27)</f>
        <v>0</v>
      </c>
    </row>
    <row r="28" spans="1:26" x14ac:dyDescent="0.2">
      <c r="A28" s="9" t="s">
        <v>67</v>
      </c>
      <c r="B28" s="9">
        <f>'Client 25'!$D$16</f>
        <v>0</v>
      </c>
      <c r="C28" s="9">
        <f>'Client 25'!$I$16</f>
        <v>0</v>
      </c>
      <c r="D28" s="9">
        <f>'Client 25'!$D$34</f>
        <v>0</v>
      </c>
      <c r="E28" s="9">
        <f>'Client 25'!$I$34</f>
        <v>0</v>
      </c>
      <c r="F28" s="9">
        <f>'Client 25'!$D$52</f>
        <v>0</v>
      </c>
      <c r="G28" s="9">
        <f>'Client 25'!$I$52</f>
        <v>0</v>
      </c>
      <c r="H28" s="9">
        <f>'Client 25'!$D$71</f>
        <v>0</v>
      </c>
      <c r="I28" s="9">
        <f>'Client 25'!$I$71</f>
        <v>0</v>
      </c>
      <c r="J28" s="9">
        <f>'Client 25'!$D$90</f>
        <v>0</v>
      </c>
      <c r="K28" s="9">
        <f>'Client 25'!$I$90</f>
        <v>0</v>
      </c>
      <c r="L28" s="27">
        <f>'Client 25'!$I$98</f>
        <v>0</v>
      </c>
      <c r="M28" s="9">
        <f>SUM('Q3 2022-2023'!L28,'Q4 2022-2023'!L28)</f>
        <v>0</v>
      </c>
      <c r="N28" s="22"/>
      <c r="O28" s="9">
        <f>'Client 25'!$O$16</f>
        <v>0</v>
      </c>
      <c r="P28" s="9">
        <f>'Client 25'!$T$16</f>
        <v>0</v>
      </c>
      <c r="Q28" s="9">
        <f>'Client 25'!$O$34</f>
        <v>0</v>
      </c>
      <c r="R28" s="9">
        <f>'Client 25'!$T$34</f>
        <v>0</v>
      </c>
      <c r="S28" s="9">
        <f>'Client 25'!$O$52</f>
        <v>0</v>
      </c>
      <c r="T28" s="9">
        <f>'Client 25'!$T$52</f>
        <v>0</v>
      </c>
      <c r="U28" s="9">
        <f>'Client 25'!$O$71</f>
        <v>0</v>
      </c>
      <c r="V28" s="9">
        <f>'Client 25'!$T$71</f>
        <v>0</v>
      </c>
      <c r="W28" s="9">
        <f>'Client 25'!$O$90</f>
        <v>0</v>
      </c>
      <c r="X28" s="9">
        <f>'Client 25'!$T$90</f>
        <v>0</v>
      </c>
      <c r="Y28" s="28">
        <f>'Client 25'!$T$98</f>
        <v>0</v>
      </c>
      <c r="Z28" s="9">
        <f>SUM('Q3 2022-2023'!Y28,'Q4 2022-2023'!Y28)</f>
        <v>0</v>
      </c>
    </row>
    <row r="29" spans="1:26" x14ac:dyDescent="0.2">
      <c r="A29" s="9" t="s">
        <v>68</v>
      </c>
      <c r="B29" s="9">
        <f>'Client 26'!$D$16</f>
        <v>0</v>
      </c>
      <c r="C29" s="9">
        <f>'Client 26'!$I$16</f>
        <v>0</v>
      </c>
      <c r="D29" s="9">
        <f>'Client 26'!$D$34</f>
        <v>0</v>
      </c>
      <c r="E29" s="9">
        <f>'Client 26'!$I$34</f>
        <v>0</v>
      </c>
      <c r="F29" s="9">
        <f>'Client 26'!$D$52</f>
        <v>0</v>
      </c>
      <c r="G29" s="9">
        <f>'Client 26'!$I$52</f>
        <v>0</v>
      </c>
      <c r="H29" s="9">
        <f>'Client 26'!$D$71</f>
        <v>0</v>
      </c>
      <c r="I29" s="9">
        <f xml:space="preserve"> 'Client 26'!$I$71</f>
        <v>0</v>
      </c>
      <c r="J29" s="9">
        <f>'Client 26'!$D$90</f>
        <v>0</v>
      </c>
      <c r="K29" s="9">
        <f>'Client 26'!$I$90</f>
        <v>0</v>
      </c>
      <c r="L29" s="27">
        <f>'Client 26'!$I$98</f>
        <v>0</v>
      </c>
      <c r="M29" s="9">
        <f>SUM('Q3 2022-2023'!L29,'Q4 2022-2023'!L29)</f>
        <v>0</v>
      </c>
      <c r="N29" s="22"/>
      <c r="O29" s="9">
        <f>'Client 26'!$O$16</f>
        <v>0</v>
      </c>
      <c r="P29" s="9">
        <f>'Client 26'!$T$16</f>
        <v>0</v>
      </c>
      <c r="Q29" s="9">
        <f>'Client 26'!$O$34</f>
        <v>0</v>
      </c>
      <c r="R29" s="9">
        <f>'Client 26'!$T$34</f>
        <v>0</v>
      </c>
      <c r="S29" s="9">
        <f>'Client 26'!$O$52</f>
        <v>0</v>
      </c>
      <c r="T29" s="9">
        <f>'Client 26'!$T$52</f>
        <v>0</v>
      </c>
      <c r="U29" s="9">
        <f>'Client 26'!$O$71</f>
        <v>0</v>
      </c>
      <c r="V29" s="9">
        <f>'Client 26'!$T$71</f>
        <v>0</v>
      </c>
      <c r="W29" s="9">
        <f>'Client 26'!$O$90</f>
        <v>0</v>
      </c>
      <c r="X29" s="9">
        <f>'Client 26'!$T$90</f>
        <v>0</v>
      </c>
      <c r="Y29" s="28">
        <f>'Client 26'!$T$98</f>
        <v>0</v>
      </c>
      <c r="Z29" s="9">
        <f>SUM('Q3 2022-2023'!Y29,'Q4 2022-2023'!Y29)</f>
        <v>0</v>
      </c>
    </row>
    <row r="30" spans="1:26" x14ac:dyDescent="0.2">
      <c r="A30" s="9" t="s">
        <v>69</v>
      </c>
      <c r="B30" s="9">
        <f>'Client 27'!$D$16</f>
        <v>0</v>
      </c>
      <c r="C30" s="9">
        <f>'Client 27'!$I$16</f>
        <v>0</v>
      </c>
      <c r="D30" s="9">
        <f>'Client 27'!$D$34</f>
        <v>0</v>
      </c>
      <c r="E30" s="9">
        <f>'Client 27'!$I$34</f>
        <v>0</v>
      </c>
      <c r="F30" s="9">
        <f>'Client 27'!$D$52</f>
        <v>0</v>
      </c>
      <c r="G30" s="9">
        <f>'Client 27'!$I$52</f>
        <v>0</v>
      </c>
      <c r="H30" s="9">
        <f>'Client 27'!$D$71</f>
        <v>0</v>
      </c>
      <c r="I30" s="9">
        <f>'Client 27'!$I$71</f>
        <v>0</v>
      </c>
      <c r="J30" s="9">
        <f>'Client 27'!$D$90</f>
        <v>0</v>
      </c>
      <c r="K30" s="9">
        <f>'Client 27'!$I$90</f>
        <v>0</v>
      </c>
      <c r="L30" s="27">
        <f>'Client 27'!$I$98</f>
        <v>0</v>
      </c>
      <c r="M30" s="9">
        <f>SUM('Q3 2022-2023'!L30,'Q4 2022-2023'!L30)</f>
        <v>0</v>
      </c>
      <c r="N30" s="22"/>
      <c r="O30" s="9">
        <f>'Client 27'!$O$16</f>
        <v>0</v>
      </c>
      <c r="P30" s="9">
        <f>'Client 27'!$T$16</f>
        <v>0</v>
      </c>
      <c r="Q30" s="9">
        <f>'Client 27'!$O$34</f>
        <v>0</v>
      </c>
      <c r="R30" s="9">
        <f>'Client 27'!$T$34</f>
        <v>0</v>
      </c>
      <c r="S30" s="9">
        <f>'Client 27'!$O$52</f>
        <v>0</v>
      </c>
      <c r="T30" s="9">
        <f>'Client 27'!$T$52</f>
        <v>0</v>
      </c>
      <c r="U30" s="9">
        <f>'Client 27'!$O$71</f>
        <v>0</v>
      </c>
      <c r="V30" s="9">
        <f>'Client 27'!$T$71</f>
        <v>0</v>
      </c>
      <c r="W30" s="9">
        <f>'Client 27'!$O$90</f>
        <v>0</v>
      </c>
      <c r="X30" s="9">
        <f>'Client 27'!$T$90</f>
        <v>0</v>
      </c>
      <c r="Y30" s="28">
        <f>'Client 27'!$T$98</f>
        <v>0</v>
      </c>
      <c r="Z30" s="9">
        <f>SUM('Q3 2022-2023'!Y30,'Q4 2022-2023'!Y30)</f>
        <v>0</v>
      </c>
    </row>
    <row r="31" spans="1:26" x14ac:dyDescent="0.2">
      <c r="A31" s="9" t="s">
        <v>70</v>
      </c>
      <c r="B31" s="9">
        <f>'Client 28'!$D$16</f>
        <v>0</v>
      </c>
      <c r="C31" s="9">
        <f>'Client 28'!$I$16</f>
        <v>0</v>
      </c>
      <c r="D31" s="9">
        <f>'Client 28'!$D$34</f>
        <v>0</v>
      </c>
      <c r="E31" s="9">
        <f>'Client 28'!$I$34</f>
        <v>0</v>
      </c>
      <c r="F31" s="9">
        <f>'Client 28'!$D$52</f>
        <v>0</v>
      </c>
      <c r="G31" s="9">
        <f>'Client 28'!$I$52</f>
        <v>0</v>
      </c>
      <c r="H31" s="9">
        <f>'Client 28'!$D$71</f>
        <v>0</v>
      </c>
      <c r="I31" s="9">
        <f>'Client 28'!$I$71</f>
        <v>0</v>
      </c>
      <c r="J31" s="9">
        <f>'Client 28'!$D$90</f>
        <v>0</v>
      </c>
      <c r="K31" s="9">
        <f>'Client 28'!$I$90</f>
        <v>0</v>
      </c>
      <c r="L31" s="27">
        <f>'Client 28'!$I$98</f>
        <v>0</v>
      </c>
      <c r="M31" s="9">
        <f>SUM('Q3 2022-2023'!L31,'Q4 2022-2023'!L31)</f>
        <v>0</v>
      </c>
      <c r="N31" s="22"/>
      <c r="O31" s="9">
        <f>'Client 28'!$O$16</f>
        <v>0</v>
      </c>
      <c r="P31" s="9">
        <f>'Client 28'!$T$16</f>
        <v>0</v>
      </c>
      <c r="Q31" s="9">
        <f>'Client 28'!$O$34</f>
        <v>0</v>
      </c>
      <c r="R31" s="9">
        <f>'Client 28'!$T$34</f>
        <v>0</v>
      </c>
      <c r="S31" s="9">
        <f>'Client 28'!$O$52</f>
        <v>0</v>
      </c>
      <c r="T31" s="9">
        <f>'Client 28'!$T$52</f>
        <v>0</v>
      </c>
      <c r="U31" s="9">
        <f>'Client 28'!$O$71</f>
        <v>0</v>
      </c>
      <c r="V31" s="9">
        <f>'Client 28'!$T$71</f>
        <v>0</v>
      </c>
      <c r="W31" s="9">
        <f>'Client 28'!$O$90</f>
        <v>0</v>
      </c>
      <c r="X31" s="9">
        <f>'Client 28'!$T$90</f>
        <v>0</v>
      </c>
      <c r="Y31" s="28">
        <f>'Client 28'!$T$98</f>
        <v>0</v>
      </c>
      <c r="Z31" s="9">
        <f>SUM('Q3 2022-2023'!Y31,'Q4 2022-2023'!Y31)</f>
        <v>0</v>
      </c>
    </row>
    <row r="32" spans="1:26" x14ac:dyDescent="0.2">
      <c r="A32" s="9" t="s">
        <v>71</v>
      </c>
      <c r="B32" s="9">
        <f>'Client 29'!$D$16</f>
        <v>0</v>
      </c>
      <c r="C32" s="9">
        <f>'Client 29'!$I$16</f>
        <v>0</v>
      </c>
      <c r="D32" s="9">
        <f>'Client 29'!$D$34</f>
        <v>0</v>
      </c>
      <c r="E32" s="9">
        <f>'Client 29'!$I$34</f>
        <v>0</v>
      </c>
      <c r="F32" s="9">
        <f>'Client 29'!$D$52</f>
        <v>0</v>
      </c>
      <c r="G32" s="9">
        <f>'Client 29'!$I$52</f>
        <v>0</v>
      </c>
      <c r="H32" s="9">
        <f>'Client 29'!$D$71</f>
        <v>0</v>
      </c>
      <c r="I32" s="9">
        <f>'Client 29'!$I$71</f>
        <v>0</v>
      </c>
      <c r="J32" s="9">
        <f>'Client 29'!$D$90</f>
        <v>0</v>
      </c>
      <c r="K32" s="9">
        <f>'Client 29'!$I$90</f>
        <v>0</v>
      </c>
      <c r="L32" s="27">
        <f>'Client 29'!$I$98</f>
        <v>0</v>
      </c>
      <c r="M32" s="9">
        <f>SUM('Q3 2022-2023'!L32,'Q4 2022-2023'!L32)</f>
        <v>0</v>
      </c>
      <c r="N32" s="22"/>
      <c r="O32" s="9">
        <f>'Client 29'!$O$16</f>
        <v>0</v>
      </c>
      <c r="P32" s="9">
        <f>'Client 29'!$T$16</f>
        <v>0</v>
      </c>
      <c r="Q32" s="9">
        <f>'Client 29'!$O$34</f>
        <v>0</v>
      </c>
      <c r="R32" s="9">
        <f>'Client 29'!$T$34</f>
        <v>0</v>
      </c>
      <c r="S32" s="9">
        <f>'Client 29'!$O$52</f>
        <v>0</v>
      </c>
      <c r="T32" s="9">
        <f>'Client 29'!$T$52</f>
        <v>0</v>
      </c>
      <c r="U32" s="9">
        <f>'Client 29'!$O$71</f>
        <v>0</v>
      </c>
      <c r="V32" s="9">
        <f>'Client 29'!$T$71</f>
        <v>0</v>
      </c>
      <c r="W32" s="9">
        <f>'Client 29'!$O$90</f>
        <v>0</v>
      </c>
      <c r="X32" s="9">
        <f>'Client 29'!$T$90</f>
        <v>0</v>
      </c>
      <c r="Y32" s="28">
        <f>'Client 29'!$T$98</f>
        <v>0</v>
      </c>
      <c r="Z32" s="9">
        <f>SUM('Q3 2022-2023'!Y32,'Q4 2022-2023'!Y32)</f>
        <v>0</v>
      </c>
    </row>
    <row r="33" spans="1:26" x14ac:dyDescent="0.2">
      <c r="A33" s="9" t="s">
        <v>72</v>
      </c>
      <c r="B33" s="9">
        <f>'Client 30'!$D$16</f>
        <v>0</v>
      </c>
      <c r="C33" s="9">
        <f>'Client 30'!$I$16</f>
        <v>0</v>
      </c>
      <c r="D33" s="9">
        <f>'Client 30'!$D$34</f>
        <v>0</v>
      </c>
      <c r="E33" s="9">
        <f>'Client 30'!$I$34</f>
        <v>0</v>
      </c>
      <c r="F33" s="9">
        <f>'Client 30'!$D$52</f>
        <v>0</v>
      </c>
      <c r="G33" s="9">
        <f>'Client 30'!$I$52</f>
        <v>0</v>
      </c>
      <c r="H33" s="9">
        <f>'Client 30'!$D$71</f>
        <v>0</v>
      </c>
      <c r="I33" s="9">
        <f>'Client 30'!$I$71</f>
        <v>0</v>
      </c>
      <c r="J33" s="9">
        <f>'Client 30'!$D$90</f>
        <v>0</v>
      </c>
      <c r="K33" s="9">
        <f>'Client 30'!$I$90</f>
        <v>0</v>
      </c>
      <c r="L33" s="27">
        <f>'Client 30'!$I$98</f>
        <v>0</v>
      </c>
      <c r="M33" s="9">
        <f>SUM('Q3 2022-2023'!L33,'Q4 2022-2023'!L33)</f>
        <v>0</v>
      </c>
      <c r="N33" s="22"/>
      <c r="O33" s="9">
        <f>'Client 30'!$O$16</f>
        <v>0</v>
      </c>
      <c r="P33" s="9">
        <f>'Client 30'!$T$16</f>
        <v>0</v>
      </c>
      <c r="Q33" s="9">
        <f>'Client 30'!$O$34</f>
        <v>0</v>
      </c>
      <c r="R33" s="9">
        <f>'Client 30'!$T$34</f>
        <v>0</v>
      </c>
      <c r="S33" s="9">
        <f>'Client 30'!$O$52</f>
        <v>0</v>
      </c>
      <c r="T33" s="9">
        <f>'Client 30'!$T$52</f>
        <v>0</v>
      </c>
      <c r="U33" s="9">
        <f>'Client 30'!$O$71</f>
        <v>0</v>
      </c>
      <c r="V33" s="9">
        <f>'Client 30'!$T$71</f>
        <v>0</v>
      </c>
      <c r="W33" s="9">
        <f>'Client 30'!$O$90</f>
        <v>0</v>
      </c>
      <c r="X33" s="9">
        <f>'Client 30'!$T$90</f>
        <v>0</v>
      </c>
      <c r="Y33" s="28">
        <f>'Client 30'!$T$98</f>
        <v>0</v>
      </c>
      <c r="Z33" s="9">
        <f>SUM('Q3 2022-2023'!Y33,'Q4 2022-2023'!Y33)</f>
        <v>0</v>
      </c>
    </row>
    <row r="34" spans="1:26" x14ac:dyDescent="0.2">
      <c r="A34" s="9" t="s">
        <v>73</v>
      </c>
      <c r="B34" s="9">
        <f>'Client 31'!$D$16</f>
        <v>0</v>
      </c>
      <c r="C34" s="9">
        <f>'Client 31'!$I$16</f>
        <v>0</v>
      </c>
      <c r="D34" s="9">
        <f>'Client 31'!$D$34</f>
        <v>0</v>
      </c>
      <c r="E34" s="9">
        <f>'Client 31'!$I$34</f>
        <v>0</v>
      </c>
      <c r="F34" s="9">
        <f>'Client 31'!$D$52</f>
        <v>0</v>
      </c>
      <c r="G34" s="9">
        <f>'Client 31'!$I$52</f>
        <v>0</v>
      </c>
      <c r="H34" s="9">
        <f>'Client 31'!$D$71</f>
        <v>0</v>
      </c>
      <c r="I34" s="9">
        <f>'Client 31'!$I$71</f>
        <v>0</v>
      </c>
      <c r="J34" s="9">
        <f>'Client 31'!$D$90</f>
        <v>0</v>
      </c>
      <c r="K34" s="9">
        <f>'Client 31'!$I$90</f>
        <v>0</v>
      </c>
      <c r="L34" s="27">
        <f>'Client 31'!$I$98</f>
        <v>0</v>
      </c>
      <c r="M34" s="9">
        <f>SUM('Q3 2022-2023'!L34,'Q4 2022-2023'!L34)</f>
        <v>0</v>
      </c>
      <c r="N34" s="22"/>
      <c r="O34" s="9">
        <f>'Client 31'!$O$16</f>
        <v>0</v>
      </c>
      <c r="P34" s="9">
        <f>'Client 31'!$T$16</f>
        <v>0</v>
      </c>
      <c r="Q34" s="9">
        <f>'Client 31'!$O$34</f>
        <v>0</v>
      </c>
      <c r="R34" s="9">
        <f>'Client 31'!$T$34</f>
        <v>0</v>
      </c>
      <c r="S34" s="9">
        <f>'Client 31'!$O$52</f>
        <v>0</v>
      </c>
      <c r="T34" s="9">
        <f>'Client 31'!$T$52</f>
        <v>0</v>
      </c>
      <c r="U34" s="9">
        <f>'Client 31'!$O$71</f>
        <v>0</v>
      </c>
      <c r="V34" s="9">
        <f>'Client 31'!$T$71</f>
        <v>0</v>
      </c>
      <c r="W34" s="9">
        <f>'Client 31'!$O$90</f>
        <v>0</v>
      </c>
      <c r="X34" s="9">
        <f>'Client 31'!$T$90</f>
        <v>0</v>
      </c>
      <c r="Y34" s="28">
        <f>'Client 31'!$T$98</f>
        <v>0</v>
      </c>
      <c r="Z34" s="9">
        <f>SUM('Q3 2022-2023'!Y34,'Q4 2022-2023'!Y34)</f>
        <v>0</v>
      </c>
    </row>
    <row r="35" spans="1:26" x14ac:dyDescent="0.2">
      <c r="A35" s="9" t="s">
        <v>74</v>
      </c>
      <c r="B35" s="9">
        <f>'Client 32'!$D$16</f>
        <v>0</v>
      </c>
      <c r="C35" s="9">
        <f>'Client 32'!$I$16</f>
        <v>0</v>
      </c>
      <c r="D35" s="9">
        <f>'Client 32'!$D$34</f>
        <v>0</v>
      </c>
      <c r="E35" s="9">
        <f>'Client 32'!$I$34</f>
        <v>0</v>
      </c>
      <c r="F35" s="9">
        <f>'Client 32'!$D$52</f>
        <v>0</v>
      </c>
      <c r="G35" s="9">
        <f>'Client 32'!$I$52</f>
        <v>0</v>
      </c>
      <c r="H35" s="9">
        <f>'Client 32'!$D$71</f>
        <v>0</v>
      </c>
      <c r="I35" s="9">
        <f>'Client 32'!$I$71</f>
        <v>0</v>
      </c>
      <c r="J35" s="9">
        <f>'Client 32'!$D$90</f>
        <v>0</v>
      </c>
      <c r="K35" s="9">
        <f>'Client 32'!$I$90</f>
        <v>0</v>
      </c>
      <c r="L35" s="27">
        <f>'Client 32'!$I$98</f>
        <v>0</v>
      </c>
      <c r="M35" s="9">
        <f>SUM('Q3 2022-2023'!L35,'Q4 2022-2023'!L35)</f>
        <v>0</v>
      </c>
      <c r="N35" s="22"/>
      <c r="O35" s="9">
        <f>'Client 32'!$O$16</f>
        <v>0</v>
      </c>
      <c r="P35" s="9">
        <f>'Client 32'!$T$16</f>
        <v>0</v>
      </c>
      <c r="Q35" s="9">
        <f>'Client 32'!$O$34</f>
        <v>0</v>
      </c>
      <c r="R35" s="9">
        <f>'Client 32'!$T$34</f>
        <v>0</v>
      </c>
      <c r="S35" s="9">
        <f>'Client 32'!$O$52</f>
        <v>0</v>
      </c>
      <c r="T35" s="9">
        <f>'Client 32'!$T$52</f>
        <v>0</v>
      </c>
      <c r="U35" s="9">
        <f>'Client 32'!$O$71</f>
        <v>0</v>
      </c>
      <c r="V35" s="9">
        <f>'Client 32'!$T$71</f>
        <v>0</v>
      </c>
      <c r="W35" s="9">
        <f>'Client 32'!$O$90</f>
        <v>0</v>
      </c>
      <c r="X35" s="9">
        <f>'Client 32'!$T$90</f>
        <v>0</v>
      </c>
      <c r="Y35" s="28">
        <f>'Client 32'!$T$98</f>
        <v>0</v>
      </c>
      <c r="Z35" s="9">
        <f>SUM('Q3 2022-2023'!Y35,'Q4 2022-2023'!Y35)</f>
        <v>0</v>
      </c>
    </row>
    <row r="36" spans="1:26" x14ac:dyDescent="0.2">
      <c r="A36" s="9" t="s">
        <v>75</v>
      </c>
      <c r="B36" s="9">
        <f>'Client 33'!$D$16</f>
        <v>0</v>
      </c>
      <c r="C36" s="9">
        <f>'Client 33'!$I$16</f>
        <v>0</v>
      </c>
      <c r="D36" s="9">
        <f>'Client 33'!$D$34</f>
        <v>0</v>
      </c>
      <c r="E36" s="9">
        <f>'Client 33'!$I$34</f>
        <v>0</v>
      </c>
      <c r="F36" s="9">
        <f>'Client 33'!$D$52</f>
        <v>0</v>
      </c>
      <c r="G36" s="9">
        <f>'Client 33'!$I$52</f>
        <v>0</v>
      </c>
      <c r="H36" s="9">
        <f>'Client 33'!$D$71</f>
        <v>0</v>
      </c>
      <c r="I36" s="9">
        <f>'Client 33'!$I$71</f>
        <v>0</v>
      </c>
      <c r="J36" s="9">
        <f>'Client 33'!$D$90</f>
        <v>0</v>
      </c>
      <c r="K36" s="9">
        <f>'Client 33'!$I$90</f>
        <v>0</v>
      </c>
      <c r="L36" s="27">
        <f>'Client 33'!$I$98</f>
        <v>0</v>
      </c>
      <c r="M36" s="9">
        <f>SUM('Q3 2022-2023'!L36,'Q4 2022-2023'!L36)</f>
        <v>0</v>
      </c>
      <c r="N36" s="22"/>
      <c r="O36" s="9">
        <f>'Client 33'!$O$16</f>
        <v>0</v>
      </c>
      <c r="P36" s="9">
        <f>'Client 33'!$T$16</f>
        <v>0</v>
      </c>
      <c r="Q36" s="9">
        <f>'Client 33'!$O$34</f>
        <v>0</v>
      </c>
      <c r="R36" s="9">
        <f>'Client 33'!$T$34</f>
        <v>0</v>
      </c>
      <c r="S36" s="9">
        <f>'Client 33'!$O$52</f>
        <v>0</v>
      </c>
      <c r="T36" s="9">
        <f>'Client 33'!$T$52</f>
        <v>0</v>
      </c>
      <c r="U36" s="9">
        <f>'Client 33'!$O$71</f>
        <v>0</v>
      </c>
      <c r="V36" s="9">
        <f>'Client 33'!$T$71</f>
        <v>0</v>
      </c>
      <c r="W36" s="9">
        <f>'Client 33'!$O$90</f>
        <v>0</v>
      </c>
      <c r="X36" s="9">
        <f>'Client 33'!$T$90</f>
        <v>0</v>
      </c>
      <c r="Y36" s="28">
        <f>'Client 33'!$T$98</f>
        <v>0</v>
      </c>
      <c r="Z36" s="9">
        <f>SUM('Q3 2022-2023'!Y36,'Q4 2022-2023'!Y36)</f>
        <v>0</v>
      </c>
    </row>
    <row r="37" spans="1:26" x14ac:dyDescent="0.2">
      <c r="A37" s="9" t="s">
        <v>76</v>
      </c>
      <c r="B37" s="9">
        <f>'Client 34'!$D$16</f>
        <v>0</v>
      </c>
      <c r="C37" s="9">
        <f>'Client 34'!$I$16</f>
        <v>0</v>
      </c>
      <c r="D37" s="9">
        <f>'Client 34'!$D$34</f>
        <v>0</v>
      </c>
      <c r="E37" s="9">
        <f>'Client 34'!$I$34</f>
        <v>0</v>
      </c>
      <c r="F37" s="9">
        <f>'Client 34'!$D$52</f>
        <v>0</v>
      </c>
      <c r="G37" s="9">
        <f>'Client 34'!$I$52</f>
        <v>0</v>
      </c>
      <c r="H37" s="9">
        <f>'Client 34'!$D$71</f>
        <v>0</v>
      </c>
      <c r="I37" s="9">
        <f>'Client 34'!$I$71</f>
        <v>0</v>
      </c>
      <c r="J37" s="9">
        <f>'Client 34'!$D$90</f>
        <v>0</v>
      </c>
      <c r="K37" s="9">
        <f>'Client 34'!$I$90</f>
        <v>0</v>
      </c>
      <c r="L37" s="27">
        <f>'Client 34'!$I$98</f>
        <v>0</v>
      </c>
      <c r="M37" s="9">
        <f>SUM('Q3 2022-2023'!L37,'Q4 2022-2023'!L37)</f>
        <v>0</v>
      </c>
      <c r="N37" s="22"/>
      <c r="O37" s="9">
        <f>'Client 34'!$O$16</f>
        <v>0</v>
      </c>
      <c r="P37" s="9">
        <f>'Client 34'!$T$16</f>
        <v>0</v>
      </c>
      <c r="Q37" s="9">
        <f>'Client 34'!$O$34</f>
        <v>0</v>
      </c>
      <c r="R37" s="9">
        <f>'Client 34'!$T$34</f>
        <v>0</v>
      </c>
      <c r="S37" s="9">
        <f>'Client 34'!$O$52</f>
        <v>0</v>
      </c>
      <c r="T37" s="9">
        <f>'Client 34'!$T$52</f>
        <v>0</v>
      </c>
      <c r="U37" s="9">
        <f>'Client 34'!$O$71</f>
        <v>0</v>
      </c>
      <c r="V37" s="9">
        <f>'Client 34'!$T$71</f>
        <v>0</v>
      </c>
      <c r="W37" s="9">
        <f>'Client 34'!$O$90</f>
        <v>0</v>
      </c>
      <c r="X37" s="9">
        <f>'Client 34'!$T$90</f>
        <v>0</v>
      </c>
      <c r="Y37" s="28">
        <f>'Client 34'!$T$98</f>
        <v>0</v>
      </c>
      <c r="Z37" s="9">
        <f>SUM('Q3 2022-2023'!Y37,'Q4 2022-2023'!Y37)</f>
        <v>0</v>
      </c>
    </row>
    <row r="38" spans="1:26" x14ac:dyDescent="0.2">
      <c r="A38" s="9" t="s">
        <v>77</v>
      </c>
      <c r="B38" s="9">
        <f>'Client 35'!$D$16</f>
        <v>0</v>
      </c>
      <c r="C38" s="9">
        <f>'Client 35'!$I$16</f>
        <v>0</v>
      </c>
      <c r="D38" s="9">
        <f>'Client 35'!$D$34</f>
        <v>0</v>
      </c>
      <c r="E38" s="9">
        <f>'Client 35'!$I$34</f>
        <v>0</v>
      </c>
      <c r="F38" s="9">
        <f>'Client 35'!$D$52</f>
        <v>0</v>
      </c>
      <c r="G38" s="9">
        <f>'Client 35'!$I$52</f>
        <v>0</v>
      </c>
      <c r="H38" s="9">
        <f>'Client 35'!$D$71</f>
        <v>0</v>
      </c>
      <c r="I38" s="9">
        <f>'Client 35'!$I$71</f>
        <v>0</v>
      </c>
      <c r="J38" s="9">
        <f>'Client 35'!$D$90</f>
        <v>0</v>
      </c>
      <c r="K38" s="9">
        <f>'Client 35'!$I$90</f>
        <v>0</v>
      </c>
      <c r="L38" s="27">
        <f>'Client 35'!$I$98</f>
        <v>0</v>
      </c>
      <c r="M38" s="9">
        <f>SUM('Q3 2022-2023'!L38,'Q4 2022-2023'!L38)</f>
        <v>0</v>
      </c>
      <c r="N38" s="22"/>
      <c r="O38" s="9">
        <f>'Client 35'!$O$16</f>
        <v>0</v>
      </c>
      <c r="P38" s="9">
        <f>'Client 35'!$T$16</f>
        <v>0</v>
      </c>
      <c r="Q38" s="9">
        <f>'Client 35'!$O$34</f>
        <v>0</v>
      </c>
      <c r="R38" s="9">
        <f>'Client 35'!$T$34</f>
        <v>0</v>
      </c>
      <c r="S38" s="9">
        <f>'Client 35'!$O$52</f>
        <v>0</v>
      </c>
      <c r="T38" s="9">
        <f>'Client 35'!$T$52</f>
        <v>0</v>
      </c>
      <c r="U38" s="9">
        <f>'Client 35'!$O$71</f>
        <v>0</v>
      </c>
      <c r="V38" s="9">
        <f>'Client 35'!$T$71</f>
        <v>0</v>
      </c>
      <c r="W38" s="9">
        <f>'Client 35'!$O$90</f>
        <v>0</v>
      </c>
      <c r="X38" s="9">
        <f>'Client 35'!$T$90</f>
        <v>0</v>
      </c>
      <c r="Y38" s="28">
        <f>'Client 35'!$T$98</f>
        <v>0</v>
      </c>
      <c r="Z38" s="9">
        <f>SUM('Q3 2022-2023'!Y38,'Q4 2022-2023'!Y38)</f>
        <v>0</v>
      </c>
    </row>
    <row r="39" spans="1:26" x14ac:dyDescent="0.2">
      <c r="A39" s="9" t="s">
        <v>78</v>
      </c>
      <c r="B39" s="9">
        <f>'Client 36'!$D$16</f>
        <v>0</v>
      </c>
      <c r="C39" s="9">
        <f>'Client 36'!$I$16</f>
        <v>0</v>
      </c>
      <c r="D39" s="9">
        <f>'Client 36'!$D$34</f>
        <v>0</v>
      </c>
      <c r="E39" s="9">
        <f>'Client 36'!$I$34</f>
        <v>0</v>
      </c>
      <c r="F39" s="9">
        <f>'Client 36'!$D$52</f>
        <v>0</v>
      </c>
      <c r="G39" s="9">
        <f>'Client 36'!$I$52</f>
        <v>0</v>
      </c>
      <c r="H39" s="9">
        <f>'Client 36'!$D$71</f>
        <v>0</v>
      </c>
      <c r="I39" s="9">
        <f>'Client 36'!$I$71</f>
        <v>0</v>
      </c>
      <c r="J39" s="9">
        <f>'Client 36'!$D$90</f>
        <v>0</v>
      </c>
      <c r="K39" s="9">
        <f>'Client 36'!$I$90</f>
        <v>0</v>
      </c>
      <c r="L39" s="27">
        <f>'Client 36'!$I$98</f>
        <v>0</v>
      </c>
      <c r="M39" s="9">
        <f>SUM('Q3 2022-2023'!L39,'Q4 2022-2023'!L39)</f>
        <v>0</v>
      </c>
      <c r="N39" s="22"/>
      <c r="O39" s="9">
        <f>'Client 36'!$O$16</f>
        <v>0</v>
      </c>
      <c r="P39" s="9">
        <f>'Client 36'!$T$16</f>
        <v>0</v>
      </c>
      <c r="Q39" s="9">
        <f>'Client 36'!$O$34</f>
        <v>0</v>
      </c>
      <c r="R39" s="9">
        <f>'Client 36'!$T$34</f>
        <v>0</v>
      </c>
      <c r="S39" s="9">
        <f>'Client 36'!$O$52</f>
        <v>0</v>
      </c>
      <c r="T39" s="9">
        <f>'Client 36'!$T$52</f>
        <v>0</v>
      </c>
      <c r="U39" s="9">
        <f>'Client 36'!$O$71</f>
        <v>0</v>
      </c>
      <c r="V39" s="9">
        <f>'Client 36'!$T$71</f>
        <v>0</v>
      </c>
      <c r="W39" s="9">
        <f>'Client 36'!$O$90</f>
        <v>0</v>
      </c>
      <c r="X39" s="9">
        <f>'Client 36'!$T$90</f>
        <v>0</v>
      </c>
      <c r="Y39" s="28">
        <f>'Client 36'!$T$98</f>
        <v>0</v>
      </c>
      <c r="Z39" s="9">
        <f>SUM('Q3 2022-2023'!Y39,'Q4 2022-2023'!Y39)</f>
        <v>0</v>
      </c>
    </row>
    <row r="40" spans="1:26" x14ac:dyDescent="0.2">
      <c r="A40" s="9" t="s">
        <v>79</v>
      </c>
      <c r="B40" s="9">
        <f>'Client 37'!$D$16</f>
        <v>0</v>
      </c>
      <c r="C40" s="9">
        <f>'Client 37'!$I$16</f>
        <v>0</v>
      </c>
      <c r="D40" s="9">
        <f>'Client 37'!$D$34</f>
        <v>0</v>
      </c>
      <c r="E40" s="9">
        <f>'Client 37'!$I$34</f>
        <v>0</v>
      </c>
      <c r="F40" s="9">
        <f>'Client 37'!$D$52</f>
        <v>0</v>
      </c>
      <c r="G40" s="9">
        <f>'Client 37'!$I$52</f>
        <v>0</v>
      </c>
      <c r="H40" s="9">
        <f>'Client 37'!$D$71</f>
        <v>0</v>
      </c>
      <c r="I40" s="9">
        <f>'Client 37'!$I$71</f>
        <v>0</v>
      </c>
      <c r="J40" s="9">
        <f>'Client 37'!$D$90</f>
        <v>0</v>
      </c>
      <c r="K40" s="9">
        <f>'Client 37'!$I$90</f>
        <v>0</v>
      </c>
      <c r="L40" s="27">
        <f>'Client 37'!$I$98</f>
        <v>0</v>
      </c>
      <c r="M40" s="9">
        <f>SUM('Q3 2022-2023'!L40,'Q4 2022-2023'!L40)</f>
        <v>0</v>
      </c>
      <c r="N40" s="22"/>
      <c r="O40" s="9">
        <f>'Client 37'!$O$16</f>
        <v>0</v>
      </c>
      <c r="P40" s="9">
        <f>'Client 37'!$T$16</f>
        <v>0</v>
      </c>
      <c r="Q40" s="9">
        <f>'Client 37'!$O$34</f>
        <v>0</v>
      </c>
      <c r="R40" s="9">
        <f>'Client 37'!$T$34</f>
        <v>0</v>
      </c>
      <c r="S40" s="9">
        <f>'Client 37'!$O$52</f>
        <v>0</v>
      </c>
      <c r="T40" s="9">
        <f>'Client 37'!$T$52</f>
        <v>0</v>
      </c>
      <c r="U40" s="9">
        <f>'Client 37'!$O$71</f>
        <v>0</v>
      </c>
      <c r="V40" s="9">
        <f>'Client 37'!$T$71</f>
        <v>0</v>
      </c>
      <c r="W40" s="9">
        <f>'Client 37'!$O$90</f>
        <v>0</v>
      </c>
      <c r="X40" s="9">
        <f>'Client 37'!$T$90</f>
        <v>0</v>
      </c>
      <c r="Y40" s="28">
        <f>'Client 37'!$T$98</f>
        <v>0</v>
      </c>
      <c r="Z40" s="9">
        <f>SUM('Q3 2022-2023'!Y40,'Q4 2022-2023'!Y40)</f>
        <v>0</v>
      </c>
    </row>
    <row r="41" spans="1:26" x14ac:dyDescent="0.2">
      <c r="A41" s="9" t="s">
        <v>80</v>
      </c>
      <c r="B41" s="9">
        <f>'Client 38'!$D$16</f>
        <v>0</v>
      </c>
      <c r="C41" s="9">
        <f>'Client 38'!$I$16</f>
        <v>0</v>
      </c>
      <c r="D41" s="9">
        <f>'Client 38'!$D$34</f>
        <v>0</v>
      </c>
      <c r="E41" s="9">
        <f>'Client 38'!$I$34</f>
        <v>0</v>
      </c>
      <c r="F41" s="9">
        <f>'Client 38'!$D$52</f>
        <v>0</v>
      </c>
      <c r="G41" s="9">
        <f>'Client 38'!$I$52</f>
        <v>0</v>
      </c>
      <c r="H41" s="9">
        <f>'Client 38'!$D$71</f>
        <v>0</v>
      </c>
      <c r="I41" s="9">
        <f>'Client 38'!$I$71</f>
        <v>0</v>
      </c>
      <c r="J41" s="9">
        <f>'Client 38'!$D$90</f>
        <v>0</v>
      </c>
      <c r="K41" s="9">
        <f>'Client 38'!$I$90</f>
        <v>0</v>
      </c>
      <c r="L41" s="27">
        <f>'Client 38'!$I$98</f>
        <v>0</v>
      </c>
      <c r="M41" s="9">
        <f>SUM('Q3 2022-2023'!L41,'Q4 2022-2023'!L41)</f>
        <v>0</v>
      </c>
      <c r="N41" s="22"/>
      <c r="O41" s="9">
        <f>'Client 38'!$O$16</f>
        <v>0</v>
      </c>
      <c r="P41" s="9">
        <f>'Client 38'!$T$16</f>
        <v>0</v>
      </c>
      <c r="Q41" s="9">
        <f>'Client 38'!$O$34</f>
        <v>0</v>
      </c>
      <c r="R41" s="9">
        <f>'Client 38'!$T$34</f>
        <v>0</v>
      </c>
      <c r="S41" s="9">
        <f>'Client 38'!$O$52</f>
        <v>0</v>
      </c>
      <c r="T41" s="9">
        <f>'Client 38'!$T$52</f>
        <v>0</v>
      </c>
      <c r="U41" s="9">
        <f>'Client 38'!$O$71</f>
        <v>0</v>
      </c>
      <c r="V41" s="9">
        <f>'Client 38'!$T$71</f>
        <v>0</v>
      </c>
      <c r="W41" s="9">
        <f>'Client 38'!$O$90</f>
        <v>0</v>
      </c>
      <c r="X41" s="9">
        <f>'Client 38'!$T$90</f>
        <v>0</v>
      </c>
      <c r="Y41" s="28">
        <f>'Client 38'!$T$98</f>
        <v>0</v>
      </c>
      <c r="Z41" s="9">
        <f>SUM('Q3 2022-2023'!Y41,'Q4 2022-2023'!Y41)</f>
        <v>0</v>
      </c>
    </row>
    <row r="42" spans="1:26" x14ac:dyDescent="0.2">
      <c r="A42" s="9" t="s">
        <v>81</v>
      </c>
      <c r="B42" s="9">
        <f>'Client 39'!$D$16</f>
        <v>0</v>
      </c>
      <c r="C42" s="9">
        <f>'Client 39'!$I$16</f>
        <v>0</v>
      </c>
      <c r="D42" s="9">
        <f>'Client 39'!$D$34</f>
        <v>0</v>
      </c>
      <c r="E42" s="9">
        <f>'Client 39'!$I$34</f>
        <v>0</v>
      </c>
      <c r="F42" s="9">
        <f>'Client 39'!$D$52</f>
        <v>0</v>
      </c>
      <c r="G42" s="9">
        <f>'Client 39'!$I$52</f>
        <v>0</v>
      </c>
      <c r="H42" s="9">
        <f>'Client 39'!$D$71</f>
        <v>0</v>
      </c>
      <c r="I42" s="9">
        <f>'Client 39'!$I$71</f>
        <v>0</v>
      </c>
      <c r="J42" s="9">
        <f>'Client 39'!$D$90</f>
        <v>0</v>
      </c>
      <c r="K42" s="9">
        <f>'Client 39'!$I$90</f>
        <v>0</v>
      </c>
      <c r="L42" s="27">
        <f>'Client 39'!$I$98</f>
        <v>0</v>
      </c>
      <c r="M42" s="9">
        <f>SUM('Q3 2022-2023'!L42,'Q4 2022-2023'!L42)</f>
        <v>0</v>
      </c>
      <c r="N42" s="22"/>
      <c r="O42" s="9">
        <f>'Client 39'!$O$16</f>
        <v>0</v>
      </c>
      <c r="P42" s="9">
        <f>'Client 39'!$T$16</f>
        <v>0</v>
      </c>
      <c r="Q42" s="9">
        <f>'Client 39'!$O$34</f>
        <v>0</v>
      </c>
      <c r="R42" s="9">
        <f>'Client 39'!$T$34</f>
        <v>0</v>
      </c>
      <c r="S42" s="9">
        <f>'Client 39'!$O$52</f>
        <v>0</v>
      </c>
      <c r="T42" s="9">
        <f>'Client 39'!$T$52</f>
        <v>0</v>
      </c>
      <c r="U42" s="9">
        <f>'Client 39'!$O$71</f>
        <v>0</v>
      </c>
      <c r="V42" s="9">
        <f>'Client 39'!$T$71</f>
        <v>0</v>
      </c>
      <c r="W42" s="9">
        <f>'Client 39'!$O$90</f>
        <v>0</v>
      </c>
      <c r="X42" s="9">
        <f>'Client 39'!$T$90</f>
        <v>0</v>
      </c>
      <c r="Y42" s="28">
        <f>'Client 39'!$T$98</f>
        <v>0</v>
      </c>
      <c r="Z42" s="9">
        <f>SUM('Q3 2022-2023'!Y42,'Q4 2022-2023'!Y42)</f>
        <v>0</v>
      </c>
    </row>
    <row r="43" spans="1:26" x14ac:dyDescent="0.2">
      <c r="A43" s="9" t="s">
        <v>82</v>
      </c>
      <c r="B43" s="9">
        <f>'Client 40'!$D$16</f>
        <v>0</v>
      </c>
      <c r="C43" s="9">
        <f>'Client 40'!$I$16</f>
        <v>0</v>
      </c>
      <c r="D43" s="9">
        <f>'Client 40'!$D$34</f>
        <v>0</v>
      </c>
      <c r="E43" s="9">
        <f>'Client 40'!$I$34</f>
        <v>0</v>
      </c>
      <c r="F43" s="9">
        <f>'Client 40'!$D$52</f>
        <v>0</v>
      </c>
      <c r="G43" s="9">
        <f>'Client 40'!$I$52</f>
        <v>0</v>
      </c>
      <c r="H43" s="9">
        <f>'Client 40'!$D$71</f>
        <v>0</v>
      </c>
      <c r="I43" s="9">
        <f>'Client 40'!$I$71</f>
        <v>0</v>
      </c>
      <c r="J43" s="9">
        <f>'Client 40'!$D$90</f>
        <v>0</v>
      </c>
      <c r="K43" s="9">
        <f>'Client 40'!$I$90</f>
        <v>0</v>
      </c>
      <c r="L43" s="27">
        <f>'Client 40'!$I$98</f>
        <v>0</v>
      </c>
      <c r="M43" s="9">
        <f>SUM('Q3 2022-2023'!L43,'Q4 2022-2023'!L43)</f>
        <v>0</v>
      </c>
      <c r="N43" s="22"/>
      <c r="O43" s="9">
        <f>'Client 40'!$O$16</f>
        <v>0</v>
      </c>
      <c r="P43" s="9">
        <f>'Client 40'!$T$16</f>
        <v>0</v>
      </c>
      <c r="Q43" s="9">
        <f>'Client 40'!$O$34</f>
        <v>0</v>
      </c>
      <c r="R43" s="9">
        <f>'Client 40'!$T$34</f>
        <v>0</v>
      </c>
      <c r="S43" s="9">
        <f>'Client 40'!$O$52</f>
        <v>0</v>
      </c>
      <c r="T43" s="9">
        <f>'Client 40'!$T$52</f>
        <v>0</v>
      </c>
      <c r="U43" s="9">
        <f>'Client 40'!$O$71</f>
        <v>0</v>
      </c>
      <c r="V43" s="9">
        <f>'Client 40'!$T$71</f>
        <v>0</v>
      </c>
      <c r="W43" s="9">
        <f>'Client 40'!$O$90</f>
        <v>0</v>
      </c>
      <c r="X43" s="9">
        <f>'Client 40'!$T$90</f>
        <v>0</v>
      </c>
      <c r="Y43" s="28">
        <f>'Client 40'!$T$98</f>
        <v>0</v>
      </c>
      <c r="Z43" s="9">
        <f>SUM('Q3 2022-2023'!Y43,'Q4 2022-2023'!Y43)</f>
        <v>0</v>
      </c>
    </row>
    <row r="44" spans="1:26" x14ac:dyDescent="0.2">
      <c r="L44" s="27"/>
      <c r="N44" s="22"/>
      <c r="Y44" s="28"/>
    </row>
    <row r="45" spans="1:26" x14ac:dyDescent="0.2">
      <c r="A45" s="9" t="s">
        <v>25</v>
      </c>
      <c r="B45" s="9">
        <f>SUM(B4:B43)</f>
        <v>0</v>
      </c>
      <c r="C45" s="9">
        <f t="shared" ref="C45:L45" si="0">SUM(C4:C43)</f>
        <v>0</v>
      </c>
      <c r="D45" s="9">
        <f t="shared" si="0"/>
        <v>0</v>
      </c>
      <c r="E45" s="9">
        <f t="shared" si="0"/>
        <v>0</v>
      </c>
      <c r="F45" s="9">
        <f t="shared" si="0"/>
        <v>0</v>
      </c>
      <c r="G45" s="9">
        <f t="shared" si="0"/>
        <v>0</v>
      </c>
      <c r="H45" s="9">
        <f t="shared" si="0"/>
        <v>0</v>
      </c>
      <c r="I45" s="9">
        <f t="shared" si="0"/>
        <v>0</v>
      </c>
      <c r="J45" s="9">
        <f t="shared" si="0"/>
        <v>0</v>
      </c>
      <c r="K45" s="9">
        <f t="shared" si="0"/>
        <v>0</v>
      </c>
      <c r="L45" s="27">
        <f t="shared" si="0"/>
        <v>0</v>
      </c>
      <c r="M45" s="9">
        <f>SUM(M4:M43)</f>
        <v>0</v>
      </c>
      <c r="N45" s="22"/>
      <c r="O45" s="9">
        <f>SUM(O4:O43)</f>
        <v>0</v>
      </c>
      <c r="P45" s="9">
        <f t="shared" ref="P45:Y45" si="1">SUM(P4:P43)</f>
        <v>0</v>
      </c>
      <c r="Q45" s="9">
        <f t="shared" si="1"/>
        <v>0</v>
      </c>
      <c r="R45" s="9">
        <f t="shared" si="1"/>
        <v>0</v>
      </c>
      <c r="S45" s="9">
        <f t="shared" si="1"/>
        <v>0</v>
      </c>
      <c r="T45" s="9">
        <f t="shared" si="1"/>
        <v>0</v>
      </c>
      <c r="U45" s="9">
        <f t="shared" si="1"/>
        <v>0</v>
      </c>
      <c r="V45" s="9">
        <f t="shared" si="1"/>
        <v>0</v>
      </c>
      <c r="W45" s="9">
        <f t="shared" si="1"/>
        <v>0</v>
      </c>
      <c r="X45" s="9">
        <f t="shared" si="1"/>
        <v>0</v>
      </c>
      <c r="Y45" s="28">
        <f t="shared" si="1"/>
        <v>0</v>
      </c>
      <c r="Z45" s="9">
        <f>SUM(Z4:Z43)</f>
        <v>0</v>
      </c>
    </row>
    <row r="46" spans="1:26" x14ac:dyDescent="0.2">
      <c r="L46" s="27"/>
      <c r="N46" s="22"/>
      <c r="Y46" s="28"/>
    </row>
    <row r="47" spans="1:26" x14ac:dyDescent="0.2">
      <c r="A47" s="9" t="s">
        <v>26</v>
      </c>
      <c r="L47" s="27"/>
      <c r="N47" s="22"/>
      <c r="Y47" s="28"/>
    </row>
    <row r="48" spans="1:26" x14ac:dyDescent="0.2">
      <c r="L48" s="27"/>
      <c r="N48" s="22"/>
      <c r="Y48" s="28"/>
    </row>
    <row r="49" spans="1:25" x14ac:dyDescent="0.2">
      <c r="A49" s="9" t="s">
        <v>27</v>
      </c>
      <c r="B49" s="9">
        <f>B47-B45</f>
        <v>0</v>
      </c>
      <c r="C49" s="9">
        <f t="shared" ref="C49:L49" si="2">C47-C45</f>
        <v>0</v>
      </c>
      <c r="D49" s="9">
        <f t="shared" si="2"/>
        <v>0</v>
      </c>
      <c r="E49" s="9">
        <f t="shared" si="2"/>
        <v>0</v>
      </c>
      <c r="F49" s="9">
        <f t="shared" si="2"/>
        <v>0</v>
      </c>
      <c r="G49" s="9">
        <f t="shared" si="2"/>
        <v>0</v>
      </c>
      <c r="H49" s="9">
        <f t="shared" si="2"/>
        <v>0</v>
      </c>
      <c r="I49" s="9">
        <f t="shared" si="2"/>
        <v>0</v>
      </c>
      <c r="J49" s="9">
        <f t="shared" si="2"/>
        <v>0</v>
      </c>
      <c r="K49" s="9">
        <f t="shared" si="2"/>
        <v>0</v>
      </c>
      <c r="L49" s="27">
        <f t="shared" si="2"/>
        <v>0</v>
      </c>
      <c r="N49" s="22"/>
      <c r="O49" s="9">
        <f>O47-O45</f>
        <v>0</v>
      </c>
      <c r="P49" s="9">
        <f t="shared" ref="P49:Y49" si="3">P47-P45</f>
        <v>0</v>
      </c>
      <c r="Q49" s="9">
        <f t="shared" si="3"/>
        <v>0</v>
      </c>
      <c r="R49" s="9">
        <f t="shared" si="3"/>
        <v>0</v>
      </c>
      <c r="S49" s="9">
        <f t="shared" si="3"/>
        <v>0</v>
      </c>
      <c r="T49" s="9">
        <f t="shared" si="3"/>
        <v>0</v>
      </c>
      <c r="U49" s="9">
        <f t="shared" si="3"/>
        <v>0</v>
      </c>
      <c r="V49" s="9">
        <f t="shared" si="3"/>
        <v>0</v>
      </c>
      <c r="W49" s="9">
        <f t="shared" si="3"/>
        <v>0</v>
      </c>
      <c r="X49" s="9">
        <f t="shared" si="3"/>
        <v>0</v>
      </c>
      <c r="Y49" s="28">
        <f t="shared" si="3"/>
        <v>0</v>
      </c>
    </row>
  </sheetData>
  <sheetProtection algorithmName="SHA-512" hashValue="If17A4z9DNO+W5Fvxttp7/fhXMZd0wiab5pfXu5IWh95utV/aE+ZI+IizSKNmt1x/SyZouVcjoboWZHIEaLe7A==" saltValue="zAn+6xMgDPZTNOi1ReybUA==" spinCount="100000" sheet="1" objects="1" scenarios="1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T99"/>
  <sheetViews>
    <sheetView zoomScaleNormal="100" workbookViewId="0">
      <selection activeCell="I33" sqref="I33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M80:N80"/>
    <mergeCell ref="M81:N81"/>
    <mergeCell ref="M82:N82"/>
    <mergeCell ref="M83:N83"/>
    <mergeCell ref="R79:S79"/>
    <mergeCell ref="R80:S80"/>
    <mergeCell ref="R81:S81"/>
    <mergeCell ref="R82:S82"/>
    <mergeCell ref="R83:S83"/>
    <mergeCell ref="B88:C88"/>
    <mergeCell ref="G84:H84"/>
    <mergeCell ref="G85:H85"/>
    <mergeCell ref="G86:H86"/>
    <mergeCell ref="G87:H87"/>
    <mergeCell ref="G88:H88"/>
    <mergeCell ref="B78:C78"/>
    <mergeCell ref="G78:H78"/>
    <mergeCell ref="M59:N59"/>
    <mergeCell ref="M78:N78"/>
    <mergeCell ref="B60:C60"/>
    <mergeCell ref="B61:C61"/>
    <mergeCell ref="B62:C62"/>
    <mergeCell ref="B63:C63"/>
    <mergeCell ref="B64:C64"/>
    <mergeCell ref="G60:H60"/>
    <mergeCell ref="G61:H61"/>
    <mergeCell ref="G62:H62"/>
    <mergeCell ref="G63:H63"/>
    <mergeCell ref="G64:H64"/>
    <mergeCell ref="M60:N60"/>
    <mergeCell ref="M61:N61"/>
    <mergeCell ref="M62:N62"/>
    <mergeCell ref="M63:N63"/>
    <mergeCell ref="B65:C65"/>
    <mergeCell ref="B66:C66"/>
    <mergeCell ref="B67:C67"/>
    <mergeCell ref="B68:C68"/>
    <mergeCell ref="B69:C69"/>
    <mergeCell ref="B84:C84"/>
    <mergeCell ref="B85:C85"/>
    <mergeCell ref="B86:C86"/>
    <mergeCell ref="B87:C87"/>
    <mergeCell ref="B79:C79"/>
    <mergeCell ref="B80:C80"/>
    <mergeCell ref="B81:C81"/>
    <mergeCell ref="B82:C82"/>
    <mergeCell ref="B83:C83"/>
    <mergeCell ref="A77:D77"/>
    <mergeCell ref="B59:C59"/>
    <mergeCell ref="B48:C48"/>
    <mergeCell ref="G42:H42"/>
    <mergeCell ref="G43:H43"/>
    <mergeCell ref="G44:H44"/>
    <mergeCell ref="G45:H45"/>
    <mergeCell ref="G48:H48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B50:C50"/>
    <mergeCell ref="G49:H49"/>
    <mergeCell ref="G50:H50"/>
    <mergeCell ref="A58:D58"/>
    <mergeCell ref="G47:H47"/>
    <mergeCell ref="L58:O58"/>
    <mergeCell ref="B40:C40"/>
    <mergeCell ref="B41:C41"/>
    <mergeCell ref="B42:C42"/>
    <mergeCell ref="B43:C43"/>
    <mergeCell ref="B44:C44"/>
    <mergeCell ref="B45:C45"/>
    <mergeCell ref="B46:C46"/>
    <mergeCell ref="B47:C47"/>
    <mergeCell ref="B49:C49"/>
    <mergeCell ref="B11:C11"/>
    <mergeCell ref="B12:C12"/>
    <mergeCell ref="B13:C13"/>
    <mergeCell ref="B14:C14"/>
    <mergeCell ref="Q39:T39"/>
    <mergeCell ref="B25:C25"/>
    <mergeCell ref="B26:C26"/>
    <mergeCell ref="B27:C27"/>
    <mergeCell ref="G23:H23"/>
    <mergeCell ref="G24:H24"/>
    <mergeCell ref="G25:H25"/>
    <mergeCell ref="G26:H26"/>
    <mergeCell ref="G27:H27"/>
    <mergeCell ref="M23:N23"/>
    <mergeCell ref="M24:N24"/>
    <mergeCell ref="M25:N25"/>
    <mergeCell ref="M26:N26"/>
    <mergeCell ref="M27:N27"/>
    <mergeCell ref="B24:C24"/>
    <mergeCell ref="M8:N8"/>
    <mergeCell ref="M9:N9"/>
    <mergeCell ref="R5:S5"/>
    <mergeCell ref="R6:S6"/>
    <mergeCell ref="R7:S7"/>
    <mergeCell ref="R8:S8"/>
    <mergeCell ref="R9:S9"/>
    <mergeCell ref="R25:S25"/>
    <mergeCell ref="R26:S26"/>
    <mergeCell ref="R23:S23"/>
    <mergeCell ref="R24:S24"/>
    <mergeCell ref="M22:N22"/>
    <mergeCell ref="R22:S22"/>
    <mergeCell ref="R42:S42"/>
    <mergeCell ref="R43:S43"/>
    <mergeCell ref="R44:S44"/>
    <mergeCell ref="R45:S45"/>
    <mergeCell ref="M40:N40"/>
    <mergeCell ref="M11:N11"/>
    <mergeCell ref="R11:S11"/>
    <mergeCell ref="M12:N12"/>
    <mergeCell ref="R12:S12"/>
    <mergeCell ref="M13:N13"/>
    <mergeCell ref="R13:S13"/>
    <mergeCell ref="M14:N14"/>
    <mergeCell ref="R14:S14"/>
    <mergeCell ref="L21:O21"/>
    <mergeCell ref="Q21:T21"/>
    <mergeCell ref="R28:S28"/>
    <mergeCell ref="R29:S29"/>
    <mergeCell ref="R30:S30"/>
    <mergeCell ref="R31:S31"/>
    <mergeCell ref="R32:S32"/>
    <mergeCell ref="L39:O39"/>
    <mergeCell ref="R40:S40"/>
    <mergeCell ref="R41:S41"/>
    <mergeCell ref="R27:S27"/>
    <mergeCell ref="A1:I1"/>
    <mergeCell ref="L1:T1"/>
    <mergeCell ref="M10:N10"/>
    <mergeCell ref="R10:S10"/>
    <mergeCell ref="A3:D3"/>
    <mergeCell ref="B4:C4"/>
    <mergeCell ref="B10:C10"/>
    <mergeCell ref="L3:O3"/>
    <mergeCell ref="Q3:T3"/>
    <mergeCell ref="M4:N4"/>
    <mergeCell ref="R4:S4"/>
    <mergeCell ref="B5:C5"/>
    <mergeCell ref="B6:C6"/>
    <mergeCell ref="B7:C7"/>
    <mergeCell ref="B8:C8"/>
    <mergeCell ref="B9:C9"/>
    <mergeCell ref="G5:H5"/>
    <mergeCell ref="G6:H6"/>
    <mergeCell ref="G7:H7"/>
    <mergeCell ref="G8:H8"/>
    <mergeCell ref="G9:H9"/>
    <mergeCell ref="M5:N5"/>
    <mergeCell ref="M6:N6"/>
    <mergeCell ref="M7:N7"/>
    <mergeCell ref="G40:H40"/>
    <mergeCell ref="G41:H41"/>
    <mergeCell ref="G46:H46"/>
    <mergeCell ref="G96:H96"/>
    <mergeCell ref="G99:H99"/>
    <mergeCell ref="F58:I58"/>
    <mergeCell ref="G59:H59"/>
    <mergeCell ref="G65:H65"/>
    <mergeCell ref="G66:H66"/>
    <mergeCell ref="G67:H67"/>
    <mergeCell ref="G68:H68"/>
    <mergeCell ref="G69:H69"/>
    <mergeCell ref="F77:I77"/>
    <mergeCell ref="G97:H97"/>
    <mergeCell ref="G98:H98"/>
    <mergeCell ref="G79:H79"/>
    <mergeCell ref="G80:H80"/>
    <mergeCell ref="G81:H81"/>
    <mergeCell ref="G82:H82"/>
    <mergeCell ref="G83:H83"/>
    <mergeCell ref="F3:I3"/>
    <mergeCell ref="G4:H4"/>
    <mergeCell ref="G10:H10"/>
    <mergeCell ref="G11:H11"/>
    <mergeCell ref="G12:H12"/>
    <mergeCell ref="G13:H13"/>
    <mergeCell ref="G14:H14"/>
    <mergeCell ref="A39:D39"/>
    <mergeCell ref="A21:D21"/>
    <mergeCell ref="B22:C22"/>
    <mergeCell ref="B28:C28"/>
    <mergeCell ref="B29:C29"/>
    <mergeCell ref="B30:C30"/>
    <mergeCell ref="B31:C31"/>
    <mergeCell ref="B32:C32"/>
    <mergeCell ref="F21:I21"/>
    <mergeCell ref="G22:H22"/>
    <mergeCell ref="G28:H28"/>
    <mergeCell ref="G29:H29"/>
    <mergeCell ref="G30:H30"/>
    <mergeCell ref="G31:H31"/>
    <mergeCell ref="G32:H32"/>
    <mergeCell ref="F39:I39"/>
    <mergeCell ref="B23:C23"/>
    <mergeCell ref="Q58:T58"/>
    <mergeCell ref="R65:S65"/>
    <mergeCell ref="R66:S66"/>
    <mergeCell ref="R67:S67"/>
    <mergeCell ref="M28:N28"/>
    <mergeCell ref="M29:N29"/>
    <mergeCell ref="M30:N30"/>
    <mergeCell ref="M31:N31"/>
    <mergeCell ref="M32:N32"/>
    <mergeCell ref="R59:S59"/>
    <mergeCell ref="R49:S49"/>
    <mergeCell ref="R50:S50"/>
    <mergeCell ref="R48:S48"/>
    <mergeCell ref="M65:N65"/>
    <mergeCell ref="M66:N66"/>
    <mergeCell ref="M67:N67"/>
    <mergeCell ref="M64:N64"/>
    <mergeCell ref="R60:S60"/>
    <mergeCell ref="R61:S61"/>
    <mergeCell ref="R62:S62"/>
    <mergeCell ref="R63:S63"/>
    <mergeCell ref="R64:S64"/>
    <mergeCell ref="R46:S46"/>
    <mergeCell ref="R47:S47"/>
    <mergeCell ref="R99:S99"/>
    <mergeCell ref="R96:S96"/>
    <mergeCell ref="R97:S97"/>
    <mergeCell ref="R98:S98"/>
    <mergeCell ref="R68:S68"/>
    <mergeCell ref="R69:S69"/>
    <mergeCell ref="L77:O77"/>
    <mergeCell ref="Q77:T77"/>
    <mergeCell ref="M68:N68"/>
    <mergeCell ref="M69:N69"/>
    <mergeCell ref="M84:N84"/>
    <mergeCell ref="M85:N85"/>
    <mergeCell ref="M86:N86"/>
    <mergeCell ref="M87:N87"/>
    <mergeCell ref="M88:N88"/>
    <mergeCell ref="R84:S84"/>
    <mergeCell ref="R85:S85"/>
    <mergeCell ref="R86:S86"/>
    <mergeCell ref="R87:S87"/>
    <mergeCell ref="R88:S88"/>
    <mergeCell ref="R78:S78"/>
    <mergeCell ref="M79:N79"/>
  </mergeCells>
  <phoneticPr fontId="5" type="noConversion"/>
  <hyperlinks>
    <hyperlink ref="J1" location="'Table of Content'!A1" display="Table of Content" xr:uid="{63F75066-E56D-D847-9F4D-4EDEAB253185}"/>
  </hyperlinks>
  <pageMargins left="0.25" right="0.25" top="0.75" bottom="0.75" header="0.3" footer="0.3"/>
  <pageSetup scale="58" fitToWidth="2" orientation="portrait" horizontalDpi="0" verticalDpi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T99"/>
  <sheetViews>
    <sheetView topLeftCell="C1" zoomScale="90" zoomScaleNormal="90" workbookViewId="0">
      <selection activeCell="O51" sqref="O5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A58:D58"/>
    <mergeCell ref="F58:I58"/>
    <mergeCell ref="L58:O58"/>
    <mergeCell ref="Q58:T58"/>
    <mergeCell ref="B59:C59"/>
    <mergeCell ref="G59:H59"/>
    <mergeCell ref="M59:N59"/>
    <mergeCell ref="R59:S59"/>
    <mergeCell ref="R47:S47"/>
    <mergeCell ref="G48:H48"/>
    <mergeCell ref="R48:S48"/>
    <mergeCell ref="G49:H49"/>
    <mergeCell ref="R49:S49"/>
    <mergeCell ref="B50:C50"/>
    <mergeCell ref="G50:H50"/>
    <mergeCell ref="M50:N50"/>
    <mergeCell ref="R50:S50"/>
    <mergeCell ref="B48:C48"/>
    <mergeCell ref="M48:N48"/>
    <mergeCell ref="B49:C49"/>
    <mergeCell ref="M49:N49"/>
    <mergeCell ref="B42:C42"/>
    <mergeCell ref="G42:H42"/>
    <mergeCell ref="M42:N42"/>
    <mergeCell ref="R42:S42"/>
    <mergeCell ref="B43:C43"/>
    <mergeCell ref="G43:H43"/>
    <mergeCell ref="M43:N43"/>
    <mergeCell ref="R43:S43"/>
    <mergeCell ref="B44:C44"/>
    <mergeCell ref="M44:N44"/>
    <mergeCell ref="G44:H44"/>
    <mergeCell ref="R44:S44"/>
    <mergeCell ref="A39:D39"/>
    <mergeCell ref="F39:I39"/>
    <mergeCell ref="L39:O39"/>
    <mergeCell ref="Q39:T39"/>
    <mergeCell ref="B40:C40"/>
    <mergeCell ref="G40:H40"/>
    <mergeCell ref="M40:N40"/>
    <mergeCell ref="R40:S40"/>
    <mergeCell ref="B41:C41"/>
    <mergeCell ref="G41:H41"/>
    <mergeCell ref="M41:N41"/>
    <mergeCell ref="R41:S41"/>
    <mergeCell ref="R31:S31"/>
    <mergeCell ref="G32:H32"/>
    <mergeCell ref="R32:S32"/>
    <mergeCell ref="G30:H30"/>
    <mergeCell ref="R30:S30"/>
    <mergeCell ref="G31:H31"/>
    <mergeCell ref="B30:C30"/>
    <mergeCell ref="M30:N30"/>
    <mergeCell ref="B31:C31"/>
    <mergeCell ref="M31:N31"/>
    <mergeCell ref="B32:C32"/>
    <mergeCell ref="M32:N32"/>
    <mergeCell ref="M8:N8"/>
    <mergeCell ref="R8:S8"/>
    <mergeCell ref="M9:N9"/>
    <mergeCell ref="R9:S9"/>
    <mergeCell ref="B8:C8"/>
    <mergeCell ref="G8:H8"/>
    <mergeCell ref="B9:C9"/>
    <mergeCell ref="G9:H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A1:I1"/>
    <mergeCell ref="L1:T1"/>
    <mergeCell ref="L3:O3"/>
    <mergeCell ref="Q3:T3"/>
    <mergeCell ref="M4:N4"/>
    <mergeCell ref="R4:S4"/>
    <mergeCell ref="B6:C6"/>
    <mergeCell ref="G6:H6"/>
    <mergeCell ref="B7:C7"/>
    <mergeCell ref="G7:H7"/>
    <mergeCell ref="A3:D3"/>
    <mergeCell ref="F3:I3"/>
    <mergeCell ref="B4:C4"/>
    <mergeCell ref="G4:H4"/>
    <mergeCell ref="B5:C5"/>
    <mergeCell ref="G5:H5"/>
    <mergeCell ref="B11:C11"/>
    <mergeCell ref="G11:H11"/>
    <mergeCell ref="M11:N11"/>
    <mergeCell ref="R11:S11"/>
    <mergeCell ref="B12:C12"/>
    <mergeCell ref="G12:H12"/>
    <mergeCell ref="M12:N12"/>
    <mergeCell ref="R12:S12"/>
    <mergeCell ref="B13:C13"/>
    <mergeCell ref="G13:H13"/>
    <mergeCell ref="M13:N13"/>
    <mergeCell ref="R13:S13"/>
    <mergeCell ref="B14:C14"/>
    <mergeCell ref="G14:H14"/>
    <mergeCell ref="M14:N14"/>
    <mergeCell ref="R14:S14"/>
    <mergeCell ref="A21:D21"/>
    <mergeCell ref="F21:I21"/>
    <mergeCell ref="L21:O21"/>
    <mergeCell ref="Q21:T21"/>
    <mergeCell ref="B23:C23"/>
    <mergeCell ref="G23:H23"/>
    <mergeCell ref="M23:N23"/>
    <mergeCell ref="R23:S23"/>
    <mergeCell ref="B22:C22"/>
    <mergeCell ref="G22:H22"/>
    <mergeCell ref="M22:N22"/>
    <mergeCell ref="R22:S22"/>
    <mergeCell ref="B24:C24"/>
    <mergeCell ref="G24:H24"/>
    <mergeCell ref="M24:N24"/>
    <mergeCell ref="R24:S24"/>
    <mergeCell ref="B25:C25"/>
    <mergeCell ref="G25:H25"/>
    <mergeCell ref="M25:N25"/>
    <mergeCell ref="R25:S25"/>
    <mergeCell ref="B26:C26"/>
    <mergeCell ref="G26:H26"/>
    <mergeCell ref="M26:N26"/>
    <mergeCell ref="R26:S26"/>
    <mergeCell ref="B27:C27"/>
    <mergeCell ref="G27:H27"/>
    <mergeCell ref="M27:N27"/>
    <mergeCell ref="R27:S27"/>
    <mergeCell ref="B28:C28"/>
    <mergeCell ref="G28:H28"/>
    <mergeCell ref="M28:N28"/>
    <mergeCell ref="R28:S28"/>
    <mergeCell ref="B29:C29"/>
    <mergeCell ref="G29:H29"/>
    <mergeCell ref="M29:N29"/>
    <mergeCell ref="R29:S29"/>
    <mergeCell ref="B45:C45"/>
    <mergeCell ref="M45:N45"/>
    <mergeCell ref="B46:C46"/>
    <mergeCell ref="M46:N46"/>
    <mergeCell ref="B47:C47"/>
    <mergeCell ref="M47:N47"/>
    <mergeCell ref="G45:H45"/>
    <mergeCell ref="G47:H47"/>
    <mergeCell ref="R45:S45"/>
    <mergeCell ref="G46:H46"/>
    <mergeCell ref="R46:S46"/>
    <mergeCell ref="B60:C60"/>
    <mergeCell ref="G60:H60"/>
    <mergeCell ref="M60:N60"/>
    <mergeCell ref="R60:S60"/>
    <mergeCell ref="B61:C61"/>
    <mergeCell ref="G61:H61"/>
    <mergeCell ref="M61:N61"/>
    <mergeCell ref="R61:S61"/>
    <mergeCell ref="B62:C62"/>
    <mergeCell ref="G62:H62"/>
    <mergeCell ref="M62:N62"/>
    <mergeCell ref="R62:S62"/>
    <mergeCell ref="B63:C63"/>
    <mergeCell ref="G63:H63"/>
    <mergeCell ref="M63:N63"/>
    <mergeCell ref="R63:S63"/>
    <mergeCell ref="B64:C64"/>
    <mergeCell ref="G64:H64"/>
    <mergeCell ref="M64:N64"/>
    <mergeCell ref="R64:S64"/>
    <mergeCell ref="B65:C65"/>
    <mergeCell ref="G65:H65"/>
    <mergeCell ref="M65:N65"/>
    <mergeCell ref="R65:S65"/>
    <mergeCell ref="B66:C66"/>
    <mergeCell ref="G66:H66"/>
    <mergeCell ref="M66:N66"/>
    <mergeCell ref="R66:S66"/>
    <mergeCell ref="B67:C67"/>
    <mergeCell ref="G67:H67"/>
    <mergeCell ref="M67:N67"/>
    <mergeCell ref="R67:S67"/>
    <mergeCell ref="B68:C68"/>
    <mergeCell ref="G68:H68"/>
    <mergeCell ref="M68:N68"/>
    <mergeCell ref="R68:S68"/>
    <mergeCell ref="B69:C69"/>
    <mergeCell ref="G69:H69"/>
    <mergeCell ref="M69:N69"/>
    <mergeCell ref="R69:S69"/>
    <mergeCell ref="A77:D77"/>
    <mergeCell ref="F77:I77"/>
    <mergeCell ref="L77:O77"/>
    <mergeCell ref="Q77:T77"/>
    <mergeCell ref="B78:C78"/>
    <mergeCell ref="G78:H78"/>
    <mergeCell ref="M78:N78"/>
    <mergeCell ref="R78:S78"/>
    <mergeCell ref="B79:C79"/>
    <mergeCell ref="G79:H79"/>
    <mergeCell ref="M79:N79"/>
    <mergeCell ref="R79:S79"/>
    <mergeCell ref="B80:C80"/>
    <mergeCell ref="G80:H80"/>
    <mergeCell ref="M80:N80"/>
    <mergeCell ref="R80:S80"/>
    <mergeCell ref="B81:C81"/>
    <mergeCell ref="G81:H81"/>
    <mergeCell ref="M81:N81"/>
    <mergeCell ref="R81:S81"/>
    <mergeCell ref="B82:C82"/>
    <mergeCell ref="G82:H82"/>
    <mergeCell ref="M82:N82"/>
    <mergeCell ref="R82:S82"/>
    <mergeCell ref="B83:C83"/>
    <mergeCell ref="G83:H83"/>
    <mergeCell ref="M83:N83"/>
    <mergeCell ref="R83:S83"/>
    <mergeCell ref="B84:C84"/>
    <mergeCell ref="G84:H84"/>
    <mergeCell ref="M84:N84"/>
    <mergeCell ref="R84:S84"/>
    <mergeCell ref="B85:C85"/>
    <mergeCell ref="G85:H85"/>
    <mergeCell ref="M85:N85"/>
    <mergeCell ref="R85:S85"/>
    <mergeCell ref="B86:C86"/>
    <mergeCell ref="G86:H86"/>
    <mergeCell ref="M86:N86"/>
    <mergeCell ref="R86:S86"/>
    <mergeCell ref="B87:C87"/>
    <mergeCell ref="G87:H87"/>
    <mergeCell ref="M87:N87"/>
    <mergeCell ref="R87:S87"/>
    <mergeCell ref="G99:H99"/>
    <mergeCell ref="R99:S99"/>
    <mergeCell ref="B88:C88"/>
    <mergeCell ref="G88:H88"/>
    <mergeCell ref="M88:N88"/>
    <mergeCell ref="R88:S88"/>
    <mergeCell ref="G96:H96"/>
    <mergeCell ref="R96:S96"/>
    <mergeCell ref="G97:H97"/>
    <mergeCell ref="R97:S97"/>
    <mergeCell ref="G98:H98"/>
    <mergeCell ref="R98:S98"/>
  </mergeCells>
  <hyperlinks>
    <hyperlink ref="J1" location="'Table of Content'!A1" display="Table of Content" xr:uid="{8ED65924-897A-AA41-ACE9-3C30823DF9D9}"/>
  </hyperlinks>
  <pageMargins left="0.7" right="0.7" top="0.75" bottom="0.75" header="0.3" footer="0.3"/>
  <pageSetup orientation="portrait" horizontalDpi="0" verticalDpi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T99"/>
  <sheetViews>
    <sheetView topLeftCell="A62" workbookViewId="0">
      <selection activeCell="I98" sqref="I98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A58:D58"/>
    <mergeCell ref="F58:I58"/>
    <mergeCell ref="L58:O58"/>
    <mergeCell ref="Q58:T58"/>
    <mergeCell ref="B59:C59"/>
    <mergeCell ref="G59:H59"/>
    <mergeCell ref="M59:N59"/>
    <mergeCell ref="R59:S59"/>
    <mergeCell ref="R47:S47"/>
    <mergeCell ref="G48:H48"/>
    <mergeCell ref="R48:S48"/>
    <mergeCell ref="G49:H49"/>
    <mergeCell ref="R49:S49"/>
    <mergeCell ref="B50:C50"/>
    <mergeCell ref="G50:H50"/>
    <mergeCell ref="M50:N50"/>
    <mergeCell ref="R50:S50"/>
    <mergeCell ref="B48:C48"/>
    <mergeCell ref="M48:N48"/>
    <mergeCell ref="B49:C49"/>
    <mergeCell ref="M49:N49"/>
    <mergeCell ref="B42:C42"/>
    <mergeCell ref="G42:H42"/>
    <mergeCell ref="M42:N42"/>
    <mergeCell ref="R42:S42"/>
    <mergeCell ref="B43:C43"/>
    <mergeCell ref="G43:H43"/>
    <mergeCell ref="M43:N43"/>
    <mergeCell ref="R43:S43"/>
    <mergeCell ref="B44:C44"/>
    <mergeCell ref="M44:N44"/>
    <mergeCell ref="G44:H44"/>
    <mergeCell ref="R44:S44"/>
    <mergeCell ref="A39:D39"/>
    <mergeCell ref="F39:I39"/>
    <mergeCell ref="L39:O39"/>
    <mergeCell ref="Q39:T39"/>
    <mergeCell ref="B40:C40"/>
    <mergeCell ref="G40:H40"/>
    <mergeCell ref="M40:N40"/>
    <mergeCell ref="R40:S40"/>
    <mergeCell ref="B41:C41"/>
    <mergeCell ref="G41:H41"/>
    <mergeCell ref="M41:N41"/>
    <mergeCell ref="R41:S41"/>
    <mergeCell ref="R31:S31"/>
    <mergeCell ref="G32:H32"/>
    <mergeCell ref="R32:S32"/>
    <mergeCell ref="G30:H30"/>
    <mergeCell ref="R30:S30"/>
    <mergeCell ref="G31:H31"/>
    <mergeCell ref="B30:C30"/>
    <mergeCell ref="M30:N30"/>
    <mergeCell ref="B31:C31"/>
    <mergeCell ref="M31:N31"/>
    <mergeCell ref="B32:C32"/>
    <mergeCell ref="M32:N32"/>
    <mergeCell ref="M8:N8"/>
    <mergeCell ref="R8:S8"/>
    <mergeCell ref="M9:N9"/>
    <mergeCell ref="R9:S9"/>
    <mergeCell ref="B8:C8"/>
    <mergeCell ref="G8:H8"/>
    <mergeCell ref="B9:C9"/>
    <mergeCell ref="G9:H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A1:I1"/>
    <mergeCell ref="L1:T1"/>
    <mergeCell ref="L3:O3"/>
    <mergeCell ref="Q3:T3"/>
    <mergeCell ref="M4:N4"/>
    <mergeCell ref="R4:S4"/>
    <mergeCell ref="B6:C6"/>
    <mergeCell ref="G6:H6"/>
    <mergeCell ref="B7:C7"/>
    <mergeCell ref="G7:H7"/>
    <mergeCell ref="A3:D3"/>
    <mergeCell ref="F3:I3"/>
    <mergeCell ref="B4:C4"/>
    <mergeCell ref="G4:H4"/>
    <mergeCell ref="B5:C5"/>
    <mergeCell ref="G5:H5"/>
    <mergeCell ref="B11:C11"/>
    <mergeCell ref="G11:H11"/>
    <mergeCell ref="M11:N11"/>
    <mergeCell ref="R11:S11"/>
    <mergeCell ref="B12:C12"/>
    <mergeCell ref="G12:H12"/>
    <mergeCell ref="M12:N12"/>
    <mergeCell ref="R12:S12"/>
    <mergeCell ref="B13:C13"/>
    <mergeCell ref="G13:H13"/>
    <mergeCell ref="M13:N13"/>
    <mergeCell ref="R13:S13"/>
    <mergeCell ref="B14:C14"/>
    <mergeCell ref="G14:H14"/>
    <mergeCell ref="M14:N14"/>
    <mergeCell ref="R14:S14"/>
    <mergeCell ref="A21:D21"/>
    <mergeCell ref="F21:I21"/>
    <mergeCell ref="L21:O21"/>
    <mergeCell ref="Q21:T21"/>
    <mergeCell ref="B23:C23"/>
    <mergeCell ref="G23:H23"/>
    <mergeCell ref="M23:N23"/>
    <mergeCell ref="R23:S23"/>
    <mergeCell ref="B22:C22"/>
    <mergeCell ref="G22:H22"/>
    <mergeCell ref="M22:N22"/>
    <mergeCell ref="R22:S22"/>
    <mergeCell ref="B24:C24"/>
    <mergeCell ref="G24:H24"/>
    <mergeCell ref="M24:N24"/>
    <mergeCell ref="R24:S24"/>
    <mergeCell ref="B25:C25"/>
    <mergeCell ref="G25:H25"/>
    <mergeCell ref="M25:N25"/>
    <mergeCell ref="R25:S25"/>
    <mergeCell ref="B26:C26"/>
    <mergeCell ref="G26:H26"/>
    <mergeCell ref="M26:N26"/>
    <mergeCell ref="R26:S26"/>
    <mergeCell ref="B27:C27"/>
    <mergeCell ref="G27:H27"/>
    <mergeCell ref="M27:N27"/>
    <mergeCell ref="R27:S27"/>
    <mergeCell ref="B28:C28"/>
    <mergeCell ref="G28:H28"/>
    <mergeCell ref="M28:N28"/>
    <mergeCell ref="R28:S28"/>
    <mergeCell ref="B29:C29"/>
    <mergeCell ref="G29:H29"/>
    <mergeCell ref="M29:N29"/>
    <mergeCell ref="R29:S29"/>
    <mergeCell ref="B45:C45"/>
    <mergeCell ref="M45:N45"/>
    <mergeCell ref="B46:C46"/>
    <mergeCell ref="M46:N46"/>
    <mergeCell ref="B47:C47"/>
    <mergeCell ref="M47:N47"/>
    <mergeCell ref="G45:H45"/>
    <mergeCell ref="G47:H47"/>
    <mergeCell ref="R45:S45"/>
    <mergeCell ref="G46:H46"/>
    <mergeCell ref="R46:S46"/>
    <mergeCell ref="B60:C60"/>
    <mergeCell ref="G60:H60"/>
    <mergeCell ref="M60:N60"/>
    <mergeCell ref="R60:S60"/>
    <mergeCell ref="B61:C61"/>
    <mergeCell ref="G61:H61"/>
    <mergeCell ref="M61:N61"/>
    <mergeCell ref="R61:S61"/>
    <mergeCell ref="B62:C62"/>
    <mergeCell ref="G62:H62"/>
    <mergeCell ref="M62:N62"/>
    <mergeCell ref="R62:S62"/>
    <mergeCell ref="B63:C63"/>
    <mergeCell ref="G63:H63"/>
    <mergeCell ref="M63:N63"/>
    <mergeCell ref="R63:S63"/>
    <mergeCell ref="B64:C64"/>
    <mergeCell ref="G64:H64"/>
    <mergeCell ref="M64:N64"/>
    <mergeCell ref="R64:S64"/>
    <mergeCell ref="B65:C65"/>
    <mergeCell ref="G65:H65"/>
    <mergeCell ref="M65:N65"/>
    <mergeCell ref="R65:S65"/>
    <mergeCell ref="B66:C66"/>
    <mergeCell ref="G66:H66"/>
    <mergeCell ref="M66:N66"/>
    <mergeCell ref="R66:S66"/>
    <mergeCell ref="B67:C67"/>
    <mergeCell ref="G67:H67"/>
    <mergeCell ref="M67:N67"/>
    <mergeCell ref="R67:S67"/>
    <mergeCell ref="B68:C68"/>
    <mergeCell ref="G68:H68"/>
    <mergeCell ref="M68:N68"/>
    <mergeCell ref="R68:S68"/>
    <mergeCell ref="B69:C69"/>
    <mergeCell ref="G69:H69"/>
    <mergeCell ref="M69:N69"/>
    <mergeCell ref="R69:S69"/>
    <mergeCell ref="A77:D77"/>
    <mergeCell ref="F77:I77"/>
    <mergeCell ref="L77:O77"/>
    <mergeCell ref="Q77:T77"/>
    <mergeCell ref="B78:C78"/>
    <mergeCell ref="G78:H78"/>
    <mergeCell ref="M78:N78"/>
    <mergeCell ref="R78:S78"/>
    <mergeCell ref="B79:C79"/>
    <mergeCell ref="G79:H79"/>
    <mergeCell ref="M79:N79"/>
    <mergeCell ref="R79:S79"/>
    <mergeCell ref="B80:C80"/>
    <mergeCell ref="G80:H80"/>
    <mergeCell ref="M80:N80"/>
    <mergeCell ref="R80:S80"/>
    <mergeCell ref="B81:C81"/>
    <mergeCell ref="G81:H81"/>
    <mergeCell ref="M81:N81"/>
    <mergeCell ref="R81:S81"/>
    <mergeCell ref="B82:C82"/>
    <mergeCell ref="G82:H82"/>
    <mergeCell ref="M82:N82"/>
    <mergeCell ref="R82:S82"/>
    <mergeCell ref="B83:C83"/>
    <mergeCell ref="G83:H83"/>
    <mergeCell ref="M83:N83"/>
    <mergeCell ref="R83:S83"/>
    <mergeCell ref="B84:C84"/>
    <mergeCell ref="G84:H84"/>
    <mergeCell ref="M84:N84"/>
    <mergeCell ref="R84:S84"/>
    <mergeCell ref="B85:C85"/>
    <mergeCell ref="G85:H85"/>
    <mergeCell ref="M85:N85"/>
    <mergeCell ref="R85:S85"/>
    <mergeCell ref="B86:C86"/>
    <mergeCell ref="G86:H86"/>
    <mergeCell ref="M86:N86"/>
    <mergeCell ref="R86:S86"/>
    <mergeCell ref="B87:C87"/>
    <mergeCell ref="G87:H87"/>
    <mergeCell ref="M87:N87"/>
    <mergeCell ref="R87:S87"/>
    <mergeCell ref="G99:H99"/>
    <mergeCell ref="R99:S99"/>
    <mergeCell ref="B88:C88"/>
    <mergeCell ref="G88:H88"/>
    <mergeCell ref="M88:N88"/>
    <mergeCell ref="R88:S88"/>
    <mergeCell ref="G96:H96"/>
    <mergeCell ref="R96:S96"/>
    <mergeCell ref="G97:H97"/>
    <mergeCell ref="R97:S97"/>
    <mergeCell ref="G98:H98"/>
    <mergeCell ref="R98:S98"/>
  </mergeCells>
  <hyperlinks>
    <hyperlink ref="J1" location="'Table of Content'!A1" display="Table of Content" xr:uid="{C34418FB-3C68-C042-9FED-F4551FEA0CE1}"/>
  </hyperlinks>
  <pageMargins left="0.7" right="0.7" top="0.75" bottom="0.75" header="0.3" footer="0.3"/>
  <pageSetup orientation="portrait" horizontalDpi="0" verticalDpi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T99"/>
  <sheetViews>
    <sheetView topLeftCell="B3" workbookViewId="0">
      <selection activeCell="D51" sqref="D5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A1:I1"/>
    <mergeCell ref="L1:T1"/>
    <mergeCell ref="L3:O3"/>
    <mergeCell ref="Q3:T3"/>
    <mergeCell ref="M4:N4"/>
    <mergeCell ref="R4:S4"/>
    <mergeCell ref="A3:D3"/>
    <mergeCell ref="F3:I3"/>
    <mergeCell ref="B4:C4"/>
    <mergeCell ref="G4:H4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G14:H14"/>
    <mergeCell ref="B11:C11"/>
    <mergeCell ref="G11:H11"/>
    <mergeCell ref="B13:C13"/>
    <mergeCell ref="G13:H13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A21:D21"/>
    <mergeCell ref="F21:I21"/>
    <mergeCell ref="B23:C23"/>
    <mergeCell ref="G23:H23"/>
    <mergeCell ref="G24:H24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5:H25"/>
    <mergeCell ref="G26:H26"/>
    <mergeCell ref="G27:H27"/>
    <mergeCell ref="G28:H28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G99:H99"/>
    <mergeCell ref="R99:S99"/>
    <mergeCell ref="G96:H96"/>
    <mergeCell ref="R96:S96"/>
    <mergeCell ref="G97:H97"/>
    <mergeCell ref="R97:S97"/>
    <mergeCell ref="G98:H98"/>
    <mergeCell ref="R98:S98"/>
  </mergeCells>
  <hyperlinks>
    <hyperlink ref="J1" location="'Table of Content'!A1" display="Table of Content" xr:uid="{C3EF686A-943E-E748-A574-9488BC621050}"/>
  </hyperlinks>
  <pageMargins left="0.7" right="0.7" top="0.75" bottom="0.75" header="0.3" footer="0.3"/>
  <pageSetup orientation="portrait" horizontalDpi="0" verticalDpi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T99"/>
  <sheetViews>
    <sheetView topLeftCell="A15" workbookViewId="0">
      <selection activeCell="O51" sqref="O5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A1:I1"/>
    <mergeCell ref="L1:T1"/>
    <mergeCell ref="L3:O3"/>
    <mergeCell ref="Q3:T3"/>
    <mergeCell ref="M4:N4"/>
    <mergeCell ref="R4:S4"/>
    <mergeCell ref="A3:D3"/>
    <mergeCell ref="F3:I3"/>
    <mergeCell ref="B4:C4"/>
    <mergeCell ref="G4:H4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G14:H14"/>
    <mergeCell ref="B11:C11"/>
    <mergeCell ref="G11:H11"/>
    <mergeCell ref="B13:C13"/>
    <mergeCell ref="G13:H13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A21:D21"/>
    <mergeCell ref="F21:I21"/>
    <mergeCell ref="B23:C23"/>
    <mergeCell ref="G23:H23"/>
    <mergeCell ref="G24:H24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5:H25"/>
    <mergeCell ref="G26:H26"/>
    <mergeCell ref="G27:H27"/>
    <mergeCell ref="G28:H28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G99:H99"/>
    <mergeCell ref="R99:S99"/>
    <mergeCell ref="G96:H96"/>
    <mergeCell ref="R96:S96"/>
    <mergeCell ref="G97:H97"/>
    <mergeCell ref="R97:S97"/>
    <mergeCell ref="G98:H98"/>
    <mergeCell ref="R98:S98"/>
  </mergeCells>
  <hyperlinks>
    <hyperlink ref="J1" location="'Table of Content'!A1" display="Table of Content" xr:uid="{3B042580-B62B-8D49-987E-44AF79377426}"/>
  </hyperlinks>
  <pageMargins left="0.7" right="0.7" top="0.75" bottom="0.75" header="0.3" footer="0.3"/>
  <pageSetup orientation="portrait" horizontalDpi="0" verticalDpi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A1:T99"/>
  <sheetViews>
    <sheetView workbookViewId="0">
      <selection activeCell="O51" sqref="O5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A1:I1"/>
    <mergeCell ref="L1:T1"/>
    <mergeCell ref="L3:O3"/>
    <mergeCell ref="Q3:T3"/>
    <mergeCell ref="M4:N4"/>
    <mergeCell ref="R4:S4"/>
    <mergeCell ref="A3:D3"/>
    <mergeCell ref="F3:I3"/>
    <mergeCell ref="B4:C4"/>
    <mergeCell ref="G4:H4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G14:H14"/>
    <mergeCell ref="B11:C11"/>
    <mergeCell ref="G11:H11"/>
    <mergeCell ref="B13:C13"/>
    <mergeCell ref="G13:H13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A21:D21"/>
    <mergeCell ref="F21:I21"/>
    <mergeCell ref="B23:C23"/>
    <mergeCell ref="G23:H23"/>
    <mergeCell ref="G24:H24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5:H25"/>
    <mergeCell ref="G26:H26"/>
    <mergeCell ref="G27:H27"/>
    <mergeCell ref="G28:H28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G99:H99"/>
    <mergeCell ref="R99:S99"/>
    <mergeCell ref="G96:H96"/>
    <mergeCell ref="R96:S96"/>
    <mergeCell ref="G97:H97"/>
    <mergeCell ref="R97:S97"/>
    <mergeCell ref="G98:H98"/>
    <mergeCell ref="R98:S98"/>
  </mergeCells>
  <hyperlinks>
    <hyperlink ref="J1" location="'Table of Content'!A1" display="Table of Content" xr:uid="{0F2A8E80-D2E7-4144-A42B-2B86090BAF3A}"/>
  </hyperlinks>
  <pageMargins left="0.7" right="0.7" top="0.75" bottom="0.75" header="0.3" footer="0.3"/>
  <pageSetup orientation="portrait" horizontalDpi="0" verticalDpi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T99"/>
  <sheetViews>
    <sheetView workbookViewId="0">
      <selection activeCell="O51" sqref="O5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A1:I1"/>
    <mergeCell ref="L1:T1"/>
    <mergeCell ref="L3:O3"/>
    <mergeCell ref="Q3:T3"/>
    <mergeCell ref="M4:N4"/>
    <mergeCell ref="R4:S4"/>
    <mergeCell ref="A3:D3"/>
    <mergeCell ref="F3:I3"/>
    <mergeCell ref="B4:C4"/>
    <mergeCell ref="G4:H4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G14:H14"/>
    <mergeCell ref="B11:C11"/>
    <mergeCell ref="G11:H11"/>
    <mergeCell ref="B13:C13"/>
    <mergeCell ref="G13:H13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A21:D21"/>
    <mergeCell ref="F21:I21"/>
    <mergeCell ref="B23:C23"/>
    <mergeCell ref="G23:H23"/>
    <mergeCell ref="G24:H24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5:H25"/>
    <mergeCell ref="G26:H26"/>
    <mergeCell ref="G27:H27"/>
    <mergeCell ref="G28:H28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G99:H99"/>
    <mergeCell ref="R99:S99"/>
    <mergeCell ref="G96:H96"/>
    <mergeCell ref="R96:S96"/>
    <mergeCell ref="G97:H97"/>
    <mergeCell ref="R97:S97"/>
    <mergeCell ref="G98:H98"/>
    <mergeCell ref="R98:S98"/>
  </mergeCells>
  <hyperlinks>
    <hyperlink ref="J1" location="'Table of Content'!A1" display="Table of Content" xr:uid="{A3DC19A0-C63B-4040-A3CB-A2A6041A3AA6}"/>
  </hyperlinks>
  <pageMargins left="0.7" right="0.7" top="0.75" bottom="0.75" header="0.3" footer="0.3"/>
  <pageSetup orientation="portrait" horizontalDpi="0" verticalDpi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A1:T99"/>
  <sheetViews>
    <sheetView workbookViewId="0">
      <selection activeCell="I51" sqref="I5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A1:I1"/>
    <mergeCell ref="L1:T1"/>
    <mergeCell ref="L3:O3"/>
    <mergeCell ref="Q3:T3"/>
    <mergeCell ref="M4:N4"/>
    <mergeCell ref="R4:S4"/>
    <mergeCell ref="A3:D3"/>
    <mergeCell ref="F3:I3"/>
    <mergeCell ref="B4:C4"/>
    <mergeCell ref="G4:H4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G14:H14"/>
    <mergeCell ref="B11:C11"/>
    <mergeCell ref="G11:H11"/>
    <mergeCell ref="B13:C13"/>
    <mergeCell ref="G13:H13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A21:D21"/>
    <mergeCell ref="F21:I21"/>
    <mergeCell ref="B23:C23"/>
    <mergeCell ref="G23:H23"/>
    <mergeCell ref="G24:H24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5:H25"/>
    <mergeCell ref="G26:H26"/>
    <mergeCell ref="G27:H27"/>
    <mergeCell ref="G28:H28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G99:H99"/>
    <mergeCell ref="R99:S99"/>
    <mergeCell ref="G96:H96"/>
    <mergeCell ref="R96:S96"/>
    <mergeCell ref="G97:H97"/>
    <mergeCell ref="R97:S97"/>
    <mergeCell ref="G98:H98"/>
    <mergeCell ref="R98:S98"/>
  </mergeCells>
  <hyperlinks>
    <hyperlink ref="J1" location="'Table of Content'!A1" display="Table of Content" xr:uid="{7D986C7A-0BEB-D445-9D57-4EE7016FCF01}"/>
  </hyperlinks>
  <pageMargins left="0.7" right="0.7" top="0.75" bottom="0.75" header="0.3" footer="0.3"/>
  <pageSetup orientation="portrait" horizontalDpi="0" verticalDpi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59999389629810485"/>
  </sheetPr>
  <dimension ref="A1:T99"/>
  <sheetViews>
    <sheetView topLeftCell="B1" workbookViewId="0">
      <selection activeCell="I51" sqref="I5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A1:I1"/>
    <mergeCell ref="L1:T1"/>
    <mergeCell ref="L3:O3"/>
    <mergeCell ref="Q3:T3"/>
    <mergeCell ref="M4:N4"/>
    <mergeCell ref="R4:S4"/>
    <mergeCell ref="A3:D3"/>
    <mergeCell ref="F3:I3"/>
    <mergeCell ref="B4:C4"/>
    <mergeCell ref="G4:H4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G14:H14"/>
    <mergeCell ref="B11:C11"/>
    <mergeCell ref="G11:H11"/>
    <mergeCell ref="B13:C13"/>
    <mergeCell ref="G13:H13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A21:D21"/>
    <mergeCell ref="F21:I21"/>
    <mergeCell ref="B23:C23"/>
    <mergeCell ref="G23:H23"/>
    <mergeCell ref="G24:H24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5:H25"/>
    <mergeCell ref="G26:H26"/>
    <mergeCell ref="G27:H27"/>
    <mergeCell ref="G28:H28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G99:H99"/>
    <mergeCell ref="R99:S99"/>
    <mergeCell ref="G96:H96"/>
    <mergeCell ref="R96:S96"/>
    <mergeCell ref="G97:H97"/>
    <mergeCell ref="R97:S97"/>
    <mergeCell ref="G98:H98"/>
    <mergeCell ref="R98:S98"/>
  </mergeCells>
  <hyperlinks>
    <hyperlink ref="J1" location="'Table of Content'!A1" display="Table of Content" xr:uid="{5502FD05-3330-0846-BC25-A1E17BC4D4CF}"/>
  </hyperlinks>
  <pageMargins left="0.7" right="0.7" top="0.75" bottom="0.75" header="0.3" footer="0.3"/>
  <pageSetup orientation="portrait" horizontalDpi="0" verticalDpi="0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</sheetPr>
  <dimension ref="A1:T99"/>
  <sheetViews>
    <sheetView workbookViewId="0">
      <selection activeCell="I51" sqref="I5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A1:I1"/>
    <mergeCell ref="L1:T1"/>
    <mergeCell ref="L3:O3"/>
    <mergeCell ref="Q3:T3"/>
    <mergeCell ref="M4:N4"/>
    <mergeCell ref="R4:S4"/>
    <mergeCell ref="A3:D3"/>
    <mergeCell ref="F3:I3"/>
    <mergeCell ref="B4:C4"/>
    <mergeCell ref="G4:H4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G14:H14"/>
    <mergeCell ref="B11:C11"/>
    <mergeCell ref="G11:H11"/>
    <mergeCell ref="B13:C13"/>
    <mergeCell ref="G13:H13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A21:D21"/>
    <mergeCell ref="F21:I21"/>
    <mergeCell ref="B23:C23"/>
    <mergeCell ref="G23:H23"/>
    <mergeCell ref="G24:H24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5:H25"/>
    <mergeCell ref="G26:H26"/>
    <mergeCell ref="G27:H27"/>
    <mergeCell ref="G28:H28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G99:H99"/>
    <mergeCell ref="R99:S99"/>
    <mergeCell ref="G96:H96"/>
    <mergeCell ref="R96:S96"/>
    <mergeCell ref="G97:H97"/>
    <mergeCell ref="R97:S97"/>
    <mergeCell ref="G98:H98"/>
    <mergeCell ref="R98:S98"/>
  </mergeCells>
  <hyperlinks>
    <hyperlink ref="J1" location="'Table of Content'!A1" display="Table of Content" xr:uid="{9CC015D2-303F-4E4C-9E10-68A31D4FD7F4}"/>
  </hyperlinks>
  <pageMargins left="0.7" right="0.7" top="0.75" bottom="0.75" header="0.3" footer="0.3"/>
  <pageSetup orientation="portrait" horizontalDpi="0" verticalDpi="0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4CBBB-28E0-9A46-9C7F-4BC30E1852E1}">
  <sheetPr>
    <tabColor theme="8" tint="0.59999389629810485"/>
  </sheetPr>
  <dimension ref="A1:T99"/>
  <sheetViews>
    <sheetView workbookViewId="0">
      <selection activeCell="O51" sqref="O5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A3:D3"/>
    <mergeCell ref="F3:I3"/>
    <mergeCell ref="B4:C4"/>
    <mergeCell ref="G4:H4"/>
    <mergeCell ref="B5:C5"/>
    <mergeCell ref="G5:H5"/>
    <mergeCell ref="A1:I1"/>
    <mergeCell ref="L1:T1"/>
    <mergeCell ref="L3:O3"/>
    <mergeCell ref="Q3:T3"/>
    <mergeCell ref="M4:N4"/>
    <mergeCell ref="R4:S4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6:C6"/>
    <mergeCell ref="G6:H6"/>
    <mergeCell ref="B7:C7"/>
    <mergeCell ref="G7:H7"/>
    <mergeCell ref="B8:C8"/>
    <mergeCell ref="G8:H8"/>
    <mergeCell ref="B9:C9"/>
    <mergeCell ref="G9:H9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B13:C13"/>
    <mergeCell ref="G13:H13"/>
    <mergeCell ref="G14:H14"/>
    <mergeCell ref="B11:C11"/>
    <mergeCell ref="G11:H11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G24:H24"/>
    <mergeCell ref="A21:D21"/>
    <mergeCell ref="F21:I21"/>
    <mergeCell ref="B23:C23"/>
    <mergeCell ref="G23:H23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7:H27"/>
    <mergeCell ref="G28:H28"/>
    <mergeCell ref="G25:H25"/>
    <mergeCell ref="G26:H26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G99:H99"/>
    <mergeCell ref="R99:S99"/>
    <mergeCell ref="G96:H96"/>
    <mergeCell ref="R96:S96"/>
    <mergeCell ref="G97:H97"/>
    <mergeCell ref="R97:S97"/>
    <mergeCell ref="G98:H98"/>
    <mergeCell ref="R98:S98"/>
  </mergeCells>
  <hyperlinks>
    <hyperlink ref="J1" location="'Table of Content'!A1" display="Table of Content" xr:uid="{FCD52956-68E7-414E-B057-7B71C7AAAA89}"/>
  </hyperlinks>
  <pageMargins left="0.7" right="0.7" top="0.75" bottom="0.75" header="0.3" footer="0.3"/>
  <pageSetup orientation="portrait" horizontalDpi="0" verticalDpi="0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9954B-3FE0-5643-B921-DF3745E66744}">
  <sheetPr>
    <tabColor theme="7" tint="0.59999389629810485"/>
  </sheetPr>
  <dimension ref="A1:T99"/>
  <sheetViews>
    <sheetView workbookViewId="0">
      <selection activeCell="D51" sqref="D5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A3:D3"/>
    <mergeCell ref="F3:I3"/>
    <mergeCell ref="B4:C4"/>
    <mergeCell ref="G4:H4"/>
    <mergeCell ref="B5:C5"/>
    <mergeCell ref="G5:H5"/>
    <mergeCell ref="A1:I1"/>
    <mergeCell ref="L1:T1"/>
    <mergeCell ref="L3:O3"/>
    <mergeCell ref="Q3:T3"/>
    <mergeCell ref="M4:N4"/>
    <mergeCell ref="R4:S4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6:C6"/>
    <mergeCell ref="G6:H6"/>
    <mergeCell ref="B7:C7"/>
    <mergeCell ref="G7:H7"/>
    <mergeCell ref="B8:C8"/>
    <mergeCell ref="G8:H8"/>
    <mergeCell ref="B9:C9"/>
    <mergeCell ref="G9:H9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B13:C13"/>
    <mergeCell ref="G13:H13"/>
    <mergeCell ref="G14:H14"/>
    <mergeCell ref="B11:C11"/>
    <mergeCell ref="G11:H11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G24:H24"/>
    <mergeCell ref="A21:D21"/>
    <mergeCell ref="F21:I21"/>
    <mergeCell ref="B23:C23"/>
    <mergeCell ref="G23:H23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7:H27"/>
    <mergeCell ref="G28:H28"/>
    <mergeCell ref="G25:H25"/>
    <mergeCell ref="G26:H26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G99:H99"/>
    <mergeCell ref="R99:S99"/>
    <mergeCell ref="G96:H96"/>
    <mergeCell ref="R96:S96"/>
    <mergeCell ref="G97:H97"/>
    <mergeCell ref="R97:S97"/>
    <mergeCell ref="G98:H98"/>
    <mergeCell ref="R98:S98"/>
  </mergeCells>
  <hyperlinks>
    <hyperlink ref="J1" location="'Table of Content'!A1" display="Table of Content" xr:uid="{46A6D117-F6BB-974D-8A13-026ECA53B0F5}"/>
  </hyperlinks>
  <pageMargins left="0.7" right="0.7" top="0.75" bottom="0.75" header="0.3" footer="0.3"/>
  <pageSetup orientation="portrait" horizontalDpi="0" verticalDpi="0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EB25-D5A7-7247-A571-026D878DF01A}">
  <sheetPr>
    <tabColor theme="8" tint="0.59999389629810485"/>
  </sheetPr>
  <dimension ref="A1:T99"/>
  <sheetViews>
    <sheetView topLeftCell="A7" workbookViewId="0">
      <selection activeCell="D51" sqref="D5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9:H99"/>
    <mergeCell ref="R99:S99"/>
    <mergeCell ref="G96:H96"/>
    <mergeCell ref="R96:S96"/>
    <mergeCell ref="G97:H97"/>
    <mergeCell ref="R97:S97"/>
    <mergeCell ref="G98:H98"/>
    <mergeCell ref="R98:S98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7:H27"/>
    <mergeCell ref="G28:H28"/>
    <mergeCell ref="G25:H25"/>
    <mergeCell ref="G26:H26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G24:H24"/>
    <mergeCell ref="A21:D21"/>
    <mergeCell ref="F21:I21"/>
    <mergeCell ref="B23:C23"/>
    <mergeCell ref="G23:H23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B13:C13"/>
    <mergeCell ref="G13:H13"/>
    <mergeCell ref="G14:H14"/>
    <mergeCell ref="B11:C11"/>
    <mergeCell ref="G11:H11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6:C6"/>
    <mergeCell ref="G6:H6"/>
    <mergeCell ref="B7:C7"/>
    <mergeCell ref="G7:H7"/>
    <mergeCell ref="B8:C8"/>
    <mergeCell ref="G8:H8"/>
    <mergeCell ref="B9:C9"/>
    <mergeCell ref="G9:H9"/>
    <mergeCell ref="A3:D3"/>
    <mergeCell ref="F3:I3"/>
    <mergeCell ref="B4:C4"/>
    <mergeCell ref="G4:H4"/>
    <mergeCell ref="B5:C5"/>
    <mergeCell ref="G5:H5"/>
    <mergeCell ref="A1:I1"/>
    <mergeCell ref="L1:T1"/>
    <mergeCell ref="L3:O3"/>
    <mergeCell ref="Q3:T3"/>
    <mergeCell ref="M4:N4"/>
    <mergeCell ref="R4:S4"/>
  </mergeCells>
  <hyperlinks>
    <hyperlink ref="J1" location="'Table of Content'!A1" display="Table of Content" xr:uid="{79828052-FBD2-E94C-90EB-E60D6B39D04D}"/>
  </hyperlinks>
  <pageMargins left="0.7" right="0.7" top="0.75" bottom="0.75" header="0.3" footer="0.3"/>
  <pageSetup orientation="portrait" horizontalDpi="0" verticalDpi="0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146C5-B595-1946-945F-9A350C7416C1}">
  <sheetPr>
    <tabColor theme="7" tint="0.59999389629810485"/>
  </sheetPr>
  <dimension ref="A1:T99"/>
  <sheetViews>
    <sheetView workbookViewId="0">
      <selection activeCell="D51" sqref="D5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9:H99"/>
    <mergeCell ref="R99:S99"/>
    <mergeCell ref="G96:H96"/>
    <mergeCell ref="R96:S96"/>
    <mergeCell ref="G97:H97"/>
    <mergeCell ref="R97:S97"/>
    <mergeCell ref="G98:H98"/>
    <mergeCell ref="R98:S98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7:H27"/>
    <mergeCell ref="G28:H28"/>
    <mergeCell ref="G25:H25"/>
    <mergeCell ref="G26:H26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G24:H24"/>
    <mergeCell ref="A21:D21"/>
    <mergeCell ref="F21:I21"/>
    <mergeCell ref="B23:C23"/>
    <mergeCell ref="G23:H23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B13:C13"/>
    <mergeCell ref="G13:H13"/>
    <mergeCell ref="G14:H14"/>
    <mergeCell ref="B11:C11"/>
    <mergeCell ref="G11:H11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6:C6"/>
    <mergeCell ref="G6:H6"/>
    <mergeCell ref="B7:C7"/>
    <mergeCell ref="G7:H7"/>
    <mergeCell ref="B8:C8"/>
    <mergeCell ref="G8:H8"/>
    <mergeCell ref="B9:C9"/>
    <mergeCell ref="G9:H9"/>
    <mergeCell ref="A3:D3"/>
    <mergeCell ref="F3:I3"/>
    <mergeCell ref="B4:C4"/>
    <mergeCell ref="G4:H4"/>
    <mergeCell ref="B5:C5"/>
    <mergeCell ref="G5:H5"/>
    <mergeCell ref="A1:I1"/>
    <mergeCell ref="L1:T1"/>
    <mergeCell ref="L3:O3"/>
    <mergeCell ref="Q3:T3"/>
    <mergeCell ref="M4:N4"/>
    <mergeCell ref="R4:S4"/>
  </mergeCells>
  <hyperlinks>
    <hyperlink ref="J1" location="'Table of Content'!A1" display="Table of Content" xr:uid="{765763F4-5EB6-3443-8C64-05C9F325397F}"/>
  </hyperlinks>
  <pageMargins left="0.7" right="0.7" top="0.75" bottom="0.75" header="0.3" footer="0.3"/>
  <pageSetup orientation="portrait" horizontalDpi="0" verticalDpi="0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9EA0-A124-4549-9609-35619961D190}">
  <sheetPr>
    <tabColor theme="8" tint="0.59999389629810485"/>
  </sheetPr>
  <dimension ref="A1:T99"/>
  <sheetViews>
    <sheetView topLeftCell="A2" workbookViewId="0">
      <selection activeCell="D51" sqref="D5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9:H99"/>
    <mergeCell ref="R99:S99"/>
    <mergeCell ref="G96:H96"/>
    <mergeCell ref="R96:S96"/>
    <mergeCell ref="G97:H97"/>
    <mergeCell ref="R97:S97"/>
    <mergeCell ref="G98:H98"/>
    <mergeCell ref="R98:S98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7:H27"/>
    <mergeCell ref="G28:H28"/>
    <mergeCell ref="G25:H25"/>
    <mergeCell ref="G26:H26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G24:H24"/>
    <mergeCell ref="A21:D21"/>
    <mergeCell ref="F21:I21"/>
    <mergeCell ref="B23:C23"/>
    <mergeCell ref="G23:H23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B13:C13"/>
    <mergeCell ref="G13:H13"/>
    <mergeCell ref="G14:H14"/>
    <mergeCell ref="B11:C11"/>
    <mergeCell ref="G11:H11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6:C6"/>
    <mergeCell ref="G6:H6"/>
    <mergeCell ref="B7:C7"/>
    <mergeCell ref="G7:H7"/>
    <mergeCell ref="B8:C8"/>
    <mergeCell ref="G8:H8"/>
    <mergeCell ref="B9:C9"/>
    <mergeCell ref="G9:H9"/>
    <mergeCell ref="A3:D3"/>
    <mergeCell ref="F3:I3"/>
    <mergeCell ref="B4:C4"/>
    <mergeCell ref="G4:H4"/>
    <mergeCell ref="B5:C5"/>
    <mergeCell ref="G5:H5"/>
    <mergeCell ref="A1:I1"/>
    <mergeCell ref="L1:T1"/>
    <mergeCell ref="L3:O3"/>
    <mergeCell ref="Q3:T3"/>
    <mergeCell ref="M4:N4"/>
    <mergeCell ref="R4:S4"/>
  </mergeCells>
  <hyperlinks>
    <hyperlink ref="J1" location="'Table of Content'!A1" display="Table of Content" xr:uid="{BB503C4C-84A4-9D4B-B838-D6E403CB351D}"/>
  </hyperlinks>
  <pageMargins left="0.7" right="0.7" top="0.75" bottom="0.75" header="0.3" footer="0.3"/>
  <pageSetup orientation="portrait" horizontalDpi="0" verticalDpi="0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459D8-3478-144C-9929-61497DB48A8C}">
  <sheetPr>
    <tabColor theme="7" tint="0.59999389629810485"/>
  </sheetPr>
  <dimension ref="A1:T99"/>
  <sheetViews>
    <sheetView topLeftCell="A4" workbookViewId="0">
      <selection activeCell="D51" sqref="D5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9:H99"/>
    <mergeCell ref="R99:S99"/>
    <mergeCell ref="G96:H96"/>
    <mergeCell ref="R96:S96"/>
    <mergeCell ref="G97:H97"/>
    <mergeCell ref="R97:S97"/>
    <mergeCell ref="G98:H98"/>
    <mergeCell ref="R98:S98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7:H27"/>
    <mergeCell ref="G28:H28"/>
    <mergeCell ref="G25:H25"/>
    <mergeCell ref="G26:H26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G24:H24"/>
    <mergeCell ref="A21:D21"/>
    <mergeCell ref="F21:I21"/>
    <mergeCell ref="B23:C23"/>
    <mergeCell ref="G23:H23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B13:C13"/>
    <mergeCell ref="G13:H13"/>
    <mergeCell ref="G14:H14"/>
    <mergeCell ref="B11:C11"/>
    <mergeCell ref="G11:H11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6:C6"/>
    <mergeCell ref="G6:H6"/>
    <mergeCell ref="B7:C7"/>
    <mergeCell ref="G7:H7"/>
    <mergeCell ref="B8:C8"/>
    <mergeCell ref="G8:H8"/>
    <mergeCell ref="B9:C9"/>
    <mergeCell ref="G9:H9"/>
    <mergeCell ref="A3:D3"/>
    <mergeCell ref="F3:I3"/>
    <mergeCell ref="B4:C4"/>
    <mergeCell ref="G4:H4"/>
    <mergeCell ref="B5:C5"/>
    <mergeCell ref="G5:H5"/>
    <mergeCell ref="A1:I1"/>
    <mergeCell ref="L1:T1"/>
    <mergeCell ref="L3:O3"/>
    <mergeCell ref="Q3:T3"/>
    <mergeCell ref="M4:N4"/>
    <mergeCell ref="R4:S4"/>
  </mergeCells>
  <hyperlinks>
    <hyperlink ref="J1" location="'Table of Content'!A1" display="Table of Content" xr:uid="{D98D2848-F471-5549-BEEF-2DF2E13EC7E6}"/>
  </hyperlinks>
  <pageMargins left="0.7" right="0.7" top="0.75" bottom="0.75" header="0.3" footer="0.3"/>
  <pageSetup orientation="portrait" horizontalDpi="0" verticalDpi="0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85A6D-01E4-B447-83DF-B76FBE9BA73C}">
  <sheetPr>
    <tabColor theme="8" tint="0.59999389629810485"/>
  </sheetPr>
  <dimension ref="A1:T99"/>
  <sheetViews>
    <sheetView topLeftCell="A6" workbookViewId="0">
      <selection activeCell="D51" sqref="D5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9:H99"/>
    <mergeCell ref="R99:S99"/>
    <mergeCell ref="G96:H96"/>
    <mergeCell ref="R96:S96"/>
    <mergeCell ref="G97:H97"/>
    <mergeCell ref="R97:S97"/>
    <mergeCell ref="G98:H98"/>
    <mergeCell ref="R98:S98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7:H27"/>
    <mergeCell ref="G28:H28"/>
    <mergeCell ref="G25:H25"/>
    <mergeCell ref="G26:H26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G24:H24"/>
    <mergeCell ref="A21:D21"/>
    <mergeCell ref="F21:I21"/>
    <mergeCell ref="B23:C23"/>
    <mergeCell ref="G23:H23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B13:C13"/>
    <mergeCell ref="G13:H13"/>
    <mergeCell ref="G14:H14"/>
    <mergeCell ref="B11:C11"/>
    <mergeCell ref="G11:H11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6:C6"/>
    <mergeCell ref="G6:H6"/>
    <mergeCell ref="B7:C7"/>
    <mergeCell ref="G7:H7"/>
    <mergeCell ref="B8:C8"/>
    <mergeCell ref="G8:H8"/>
    <mergeCell ref="B9:C9"/>
    <mergeCell ref="G9:H9"/>
    <mergeCell ref="A3:D3"/>
    <mergeCell ref="F3:I3"/>
    <mergeCell ref="B4:C4"/>
    <mergeCell ref="G4:H4"/>
    <mergeCell ref="B5:C5"/>
    <mergeCell ref="G5:H5"/>
    <mergeCell ref="A1:I1"/>
    <mergeCell ref="L1:T1"/>
    <mergeCell ref="L3:O3"/>
    <mergeCell ref="Q3:T3"/>
    <mergeCell ref="M4:N4"/>
    <mergeCell ref="R4:S4"/>
  </mergeCells>
  <hyperlinks>
    <hyperlink ref="J1" location="'Table of Content'!A1" display="Table of Content" xr:uid="{29EA5849-9E4A-6D4E-8AC1-014F94AD2E12}"/>
  </hyperlinks>
  <pageMargins left="0.7" right="0.7" top="0.75" bottom="0.75" header="0.3" footer="0.3"/>
  <pageSetup orientation="portrait" horizontalDpi="0" verticalDpi="0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8D600-D993-1440-A5E3-3F19AAA628AE}">
  <sheetPr>
    <tabColor theme="7" tint="0.59999389629810485"/>
  </sheetPr>
  <dimension ref="A1:T99"/>
  <sheetViews>
    <sheetView workbookViewId="0">
      <selection activeCell="D33" sqref="D33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9:H99"/>
    <mergeCell ref="R99:S99"/>
    <mergeCell ref="G96:H96"/>
    <mergeCell ref="R96:S96"/>
    <mergeCell ref="G97:H97"/>
    <mergeCell ref="R97:S97"/>
    <mergeCell ref="G98:H98"/>
    <mergeCell ref="R98:S98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7:H27"/>
    <mergeCell ref="G28:H28"/>
    <mergeCell ref="G25:H25"/>
    <mergeCell ref="G26:H26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G24:H24"/>
    <mergeCell ref="A21:D21"/>
    <mergeCell ref="F21:I21"/>
    <mergeCell ref="B23:C23"/>
    <mergeCell ref="G23:H23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B13:C13"/>
    <mergeCell ref="G13:H13"/>
    <mergeCell ref="G14:H14"/>
    <mergeCell ref="B11:C11"/>
    <mergeCell ref="G11:H11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6:C6"/>
    <mergeCell ref="G6:H6"/>
    <mergeCell ref="B7:C7"/>
    <mergeCell ref="G7:H7"/>
    <mergeCell ref="B8:C8"/>
    <mergeCell ref="G8:H8"/>
    <mergeCell ref="B9:C9"/>
    <mergeCell ref="G9:H9"/>
    <mergeCell ref="A3:D3"/>
    <mergeCell ref="F3:I3"/>
    <mergeCell ref="B4:C4"/>
    <mergeCell ref="G4:H4"/>
    <mergeCell ref="B5:C5"/>
    <mergeCell ref="G5:H5"/>
    <mergeCell ref="A1:I1"/>
    <mergeCell ref="L1:T1"/>
    <mergeCell ref="L3:O3"/>
    <mergeCell ref="Q3:T3"/>
    <mergeCell ref="M4:N4"/>
    <mergeCell ref="R4:S4"/>
  </mergeCells>
  <hyperlinks>
    <hyperlink ref="J1" location="'Table of Content'!A1" display="Table of Content" xr:uid="{4AFE9175-2D3E-714A-AB26-E039AFB77497}"/>
  </hyperlinks>
  <pageMargins left="0.7" right="0.7" top="0.75" bottom="0.75" header="0.3" footer="0.3"/>
  <pageSetup orientation="portrait" horizontalDpi="0" verticalDpi="0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D5CCF-6ED2-944C-8208-9C04236B22D1}">
  <sheetPr>
    <tabColor theme="8" tint="0.59999389629810485"/>
  </sheetPr>
  <dimension ref="A1:T99"/>
  <sheetViews>
    <sheetView topLeftCell="D42" workbookViewId="0">
      <selection activeCell="O89" sqref="O89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9:H99"/>
    <mergeCell ref="R99:S99"/>
    <mergeCell ref="G96:H96"/>
    <mergeCell ref="R96:S96"/>
    <mergeCell ref="G97:H97"/>
    <mergeCell ref="R97:S97"/>
    <mergeCell ref="G98:H98"/>
    <mergeCell ref="R98:S98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7:H27"/>
    <mergeCell ref="G28:H28"/>
    <mergeCell ref="G25:H25"/>
    <mergeCell ref="G26:H26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G24:H24"/>
    <mergeCell ref="A21:D21"/>
    <mergeCell ref="F21:I21"/>
    <mergeCell ref="B23:C23"/>
    <mergeCell ref="G23:H23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B13:C13"/>
    <mergeCell ref="G13:H13"/>
    <mergeCell ref="G14:H14"/>
    <mergeCell ref="B11:C11"/>
    <mergeCell ref="G11:H11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6:C6"/>
    <mergeCell ref="G6:H6"/>
    <mergeCell ref="B7:C7"/>
    <mergeCell ref="G7:H7"/>
    <mergeCell ref="B8:C8"/>
    <mergeCell ref="G8:H8"/>
    <mergeCell ref="B9:C9"/>
    <mergeCell ref="G9:H9"/>
    <mergeCell ref="A3:D3"/>
    <mergeCell ref="F3:I3"/>
    <mergeCell ref="B4:C4"/>
    <mergeCell ref="G4:H4"/>
    <mergeCell ref="B5:C5"/>
    <mergeCell ref="G5:H5"/>
    <mergeCell ref="A1:I1"/>
    <mergeCell ref="L1:T1"/>
    <mergeCell ref="L3:O3"/>
    <mergeCell ref="Q3:T3"/>
    <mergeCell ref="M4:N4"/>
    <mergeCell ref="R4:S4"/>
  </mergeCells>
  <hyperlinks>
    <hyperlink ref="J1" location="'Table of Content'!A1" display="Table of Content" xr:uid="{AD6166CA-F333-764C-A9C7-A067C3102319}"/>
  </hyperlinks>
  <pageMargins left="0.7" right="0.7" top="0.75" bottom="0.75" header="0.3" footer="0.3"/>
  <pageSetup orientation="portrait" horizontalDpi="0" verticalDpi="0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373D2-006C-FD4D-910F-2598222C5195}">
  <sheetPr>
    <tabColor theme="7" tint="0.59999389629810485"/>
  </sheetPr>
  <dimension ref="A1:T99"/>
  <sheetViews>
    <sheetView zoomScaleNormal="100" workbookViewId="0">
      <selection activeCell="D33" sqref="D33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A1:I1"/>
    <mergeCell ref="L1:T1"/>
    <mergeCell ref="L3:O3"/>
    <mergeCell ref="Q3:T3"/>
    <mergeCell ref="M4:N4"/>
    <mergeCell ref="R4:S4"/>
    <mergeCell ref="A3:D3"/>
    <mergeCell ref="F3:I3"/>
    <mergeCell ref="B4:C4"/>
    <mergeCell ref="G4:H4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B11:C11"/>
    <mergeCell ref="G11:H11"/>
    <mergeCell ref="B13:C13"/>
    <mergeCell ref="G13:H13"/>
    <mergeCell ref="G14:H14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A21:D21"/>
    <mergeCell ref="F21:I21"/>
    <mergeCell ref="B23:C23"/>
    <mergeCell ref="G23:H23"/>
    <mergeCell ref="G24:H24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5:H25"/>
    <mergeCell ref="G26:H26"/>
    <mergeCell ref="G27:H27"/>
    <mergeCell ref="G28:H28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G99:H99"/>
    <mergeCell ref="R99:S99"/>
    <mergeCell ref="G96:H96"/>
    <mergeCell ref="R96:S96"/>
    <mergeCell ref="G97:H97"/>
    <mergeCell ref="R97:S97"/>
    <mergeCell ref="G98:H98"/>
    <mergeCell ref="R98:S98"/>
  </mergeCells>
  <hyperlinks>
    <hyperlink ref="J1" location="'Table of Content'!A1" display="Table of Content" xr:uid="{F5D3FF56-E6FC-4344-B10D-CBB3FE1E5F6F}"/>
  </hyperlinks>
  <pageMargins left="0.7" right="0.7" top="0.75" bottom="0.75" header="0.3" footer="0.3"/>
  <pageSetup orientation="portrait" horizontalDpi="0" verticalDpi="0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71FA3-45D3-D344-A665-4C8BB22D3499}">
  <sheetPr>
    <tabColor theme="8" tint="0.59999389629810485"/>
  </sheetPr>
  <dimension ref="A1:T99"/>
  <sheetViews>
    <sheetView workbookViewId="0">
      <selection activeCell="I51" sqref="I5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A1:I1"/>
    <mergeCell ref="L1:T1"/>
    <mergeCell ref="L3:O3"/>
    <mergeCell ref="Q3:T3"/>
    <mergeCell ref="M4:N4"/>
    <mergeCell ref="R4:S4"/>
    <mergeCell ref="A3:D3"/>
    <mergeCell ref="F3:I3"/>
    <mergeCell ref="B4:C4"/>
    <mergeCell ref="G4:H4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B11:C11"/>
    <mergeCell ref="G11:H11"/>
    <mergeCell ref="B13:C13"/>
    <mergeCell ref="G13:H13"/>
    <mergeCell ref="G14:H14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A21:D21"/>
    <mergeCell ref="F21:I21"/>
    <mergeCell ref="B23:C23"/>
    <mergeCell ref="G23:H23"/>
    <mergeCell ref="G24:H24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5:H25"/>
    <mergeCell ref="G26:H26"/>
    <mergeCell ref="G27:H27"/>
    <mergeCell ref="G28:H28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G99:H99"/>
    <mergeCell ref="R99:S99"/>
    <mergeCell ref="G96:H96"/>
    <mergeCell ref="R96:S96"/>
    <mergeCell ref="G97:H97"/>
    <mergeCell ref="R97:S97"/>
    <mergeCell ref="G98:H98"/>
    <mergeCell ref="R98:S98"/>
  </mergeCells>
  <hyperlinks>
    <hyperlink ref="J1" location="'Table of Content'!A1" display="Table of Content" xr:uid="{CBD5808E-711E-874F-9F37-88438C08C752}"/>
  </hyperlinks>
  <pageMargins left="0.7" right="0.7" top="0.75" bottom="0.75" header="0.3" footer="0.3"/>
  <pageSetup orientation="portrait" horizontalDpi="0" verticalDpi="0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90436-7BDA-924D-992E-17C206803F1F}">
  <sheetPr>
    <tabColor theme="7" tint="0.59999389629810485"/>
  </sheetPr>
  <dimension ref="A1:T99"/>
  <sheetViews>
    <sheetView workbookViewId="0">
      <selection activeCell="O51" sqref="O5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7:H97"/>
    <mergeCell ref="R97:S97"/>
    <mergeCell ref="G98:H98"/>
    <mergeCell ref="R98:S98"/>
    <mergeCell ref="G99:H99"/>
    <mergeCell ref="R99:S99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</mergeCells>
  <hyperlinks>
    <hyperlink ref="J1" location="'Table of Content'!A1" display="Table of Content" xr:uid="{CB8CBC05-DA0B-B042-A3F1-CF7608D4922A}"/>
  </hyperlinks>
  <pageMargins left="0.7" right="0.7" top="0.75" bottom="0.75" header="0.3" footer="0.3"/>
  <pageSetup orientation="portrait" horizontalDpi="0" verticalDpi="0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FC7F6-312B-1D43-85F1-C9C4A6573425}">
  <sheetPr>
    <tabColor theme="8" tint="0.59999389629810485"/>
  </sheetPr>
  <dimension ref="A1:T99"/>
  <sheetViews>
    <sheetView topLeftCell="A3" workbookViewId="0">
      <selection activeCell="I34" sqref="I34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7:H97"/>
    <mergeCell ref="R97:S97"/>
    <mergeCell ref="G98:H98"/>
    <mergeCell ref="R98:S98"/>
    <mergeCell ref="G99:H99"/>
    <mergeCell ref="R99:S99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</mergeCells>
  <hyperlinks>
    <hyperlink ref="J1" location="'Table of Content'!A1" display="Table of Content" xr:uid="{C6A1490F-826B-EA49-BBE5-B2E962228F01}"/>
  </hyperlinks>
  <pageMargins left="0.7" right="0.7" top="0.75" bottom="0.75" header="0.3" footer="0.3"/>
  <pageSetup orientation="portrait" horizontalDpi="0" verticalDpi="0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35923-CED6-464B-857F-5D6A8EA4F121}">
  <sheetPr>
    <tabColor theme="7" tint="0.59999389629810485"/>
  </sheetPr>
  <dimension ref="A1:T99"/>
  <sheetViews>
    <sheetView workbookViewId="0">
      <selection activeCell="I51" sqref="I5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7:H97"/>
    <mergeCell ref="R97:S97"/>
    <mergeCell ref="G98:H98"/>
    <mergeCell ref="R98:S98"/>
    <mergeCell ref="G99:H99"/>
    <mergeCell ref="R99:S99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</mergeCells>
  <hyperlinks>
    <hyperlink ref="J1" location="'Table of Content'!A1" display="Table of Content" xr:uid="{03762B56-1671-3748-9073-EB9F2EA8307A}"/>
  </hyperlinks>
  <pageMargins left="0.7" right="0.7" top="0.75" bottom="0.75" header="0.3" footer="0.3"/>
  <pageSetup orientation="portrait" horizontalDpi="0" verticalDpi="0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B7858-A148-2F45-9942-E3EB11D3C040}">
  <sheetPr>
    <tabColor theme="8" tint="0.59999389629810485"/>
  </sheetPr>
  <dimension ref="A1:T99"/>
  <sheetViews>
    <sheetView workbookViewId="0">
      <selection sqref="A1:XFD1048576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7:H97"/>
    <mergeCell ref="R97:S97"/>
    <mergeCell ref="G98:H98"/>
    <mergeCell ref="R98:S98"/>
    <mergeCell ref="G99:H99"/>
    <mergeCell ref="R99:S99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</mergeCells>
  <hyperlinks>
    <hyperlink ref="J1" location="'Table of Content'!A1" display="Table of Content" xr:uid="{58562E2E-FF5F-1B4D-99F7-D35DD7715675}"/>
  </hyperlinks>
  <pageMargins left="0.7" right="0.7" top="0.75" bottom="0.75" header="0.3" footer="0.3"/>
  <pageSetup orientation="portrait" horizontalDpi="0" verticalDpi="0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20594-0079-5942-8ADE-396EE7F3B34B}">
  <sheetPr>
    <tabColor theme="7" tint="0.59999389629810485"/>
  </sheetPr>
  <dimension ref="A1:T99"/>
  <sheetViews>
    <sheetView topLeftCell="A62" workbookViewId="0">
      <selection activeCell="O70" sqref="O70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7:H97"/>
    <mergeCell ref="R97:S97"/>
    <mergeCell ref="G98:H98"/>
    <mergeCell ref="R98:S98"/>
    <mergeCell ref="G99:H99"/>
    <mergeCell ref="R99:S99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</mergeCells>
  <hyperlinks>
    <hyperlink ref="J1" location="'Table of Content'!A1" display="Table of Content" xr:uid="{17952542-DB73-6840-8952-315428ECF1E0}"/>
  </hyperlinks>
  <pageMargins left="0.7" right="0.7" top="0.75" bottom="0.75" header="0.3" footer="0.3"/>
  <pageSetup orientation="portrait" horizontalDpi="0" verticalDpi="0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19D0C-8F07-6441-87C5-CB8965B119DE}">
  <sheetPr>
    <tabColor theme="8" tint="0.59999389629810485"/>
  </sheetPr>
  <dimension ref="A1:T99"/>
  <sheetViews>
    <sheetView workbookViewId="0">
      <selection activeCell="D15" sqref="D15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7:H97"/>
    <mergeCell ref="R97:S97"/>
    <mergeCell ref="G98:H98"/>
    <mergeCell ref="R98:S98"/>
    <mergeCell ref="G99:H99"/>
    <mergeCell ref="R99:S99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</mergeCells>
  <hyperlinks>
    <hyperlink ref="J1" location="'Table of Content'!A1" display="Table of Content" xr:uid="{61A5AE2B-4ADD-A448-BFD3-FD08DA12D521}"/>
  </hyperlinks>
  <pageMargins left="0.7" right="0.7" top="0.75" bottom="0.75" header="0.3" footer="0.3"/>
  <pageSetup orientation="portrait" horizontalDpi="0" verticalDpi="0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4F00-1C6F-9E48-9929-8F687B4F8222}">
  <sheetPr>
    <tabColor theme="7" tint="0.59999389629810485"/>
  </sheetPr>
  <dimension ref="A1:T99"/>
  <sheetViews>
    <sheetView workbookViewId="0">
      <selection activeCell="D15" sqref="D15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7:H97"/>
    <mergeCell ref="R97:S97"/>
    <mergeCell ref="G98:H98"/>
    <mergeCell ref="R98:S98"/>
    <mergeCell ref="G99:H99"/>
    <mergeCell ref="R99:S99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</mergeCells>
  <hyperlinks>
    <hyperlink ref="J1" location="'Table of Content'!A1" display="Table of Content" xr:uid="{A1F16FFD-AE24-6F49-B206-357CC6C98256}"/>
  </hyperlinks>
  <pageMargins left="0.7" right="0.7" top="0.75" bottom="0.75" header="0.3" footer="0.3"/>
  <pageSetup orientation="portrait" horizontalDpi="0" verticalDpi="0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34EB3-BA66-BC44-942E-0E0E5A1FDD93}">
  <sheetPr>
    <tabColor theme="8" tint="0.59999389629810485"/>
  </sheetPr>
  <dimension ref="A1:T99"/>
  <sheetViews>
    <sheetView workbookViewId="0">
      <selection activeCell="J1" sqref="J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7:H97"/>
    <mergeCell ref="R97:S97"/>
    <mergeCell ref="G98:H98"/>
    <mergeCell ref="R98:S98"/>
    <mergeCell ref="G99:H99"/>
    <mergeCell ref="R99:S99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</mergeCells>
  <hyperlinks>
    <hyperlink ref="J1" location="'Table of Content'!A1" display="Table of Content" xr:uid="{4D4247AC-2C39-6C4B-97DD-3743953743C8}"/>
  </hyperlinks>
  <pageMargins left="0.7" right="0.7" top="0.75" bottom="0.75" header="0.3" footer="0.3"/>
  <pageSetup orientation="portrait" horizontalDpi="0" verticalDpi="0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AEED1-E5BA-F140-A7A7-6C9D02F555A7}">
  <sheetPr>
    <tabColor theme="7" tint="0.59999389629810485"/>
  </sheetPr>
  <dimension ref="A1:T99"/>
  <sheetViews>
    <sheetView workbookViewId="0">
      <selection activeCell="D15" sqref="D15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7:H97"/>
    <mergeCell ref="R97:S97"/>
    <mergeCell ref="G98:H98"/>
    <mergeCell ref="R98:S98"/>
    <mergeCell ref="G99:H99"/>
    <mergeCell ref="R99:S99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</mergeCells>
  <hyperlinks>
    <hyperlink ref="J1" location="'Table of Content'!A1" display="Table of Content" xr:uid="{2F338BBC-DA50-2B4E-8D74-DE156CA01421}"/>
  </hyperlinks>
  <pageMargins left="0.7" right="0.7" top="0.75" bottom="0.75" header="0.3" footer="0.3"/>
  <pageSetup orientation="portrait" horizontalDpi="0" verticalDpi="0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A5BC0-B6E8-F844-9898-74C023DA4FC5}">
  <sheetPr>
    <tabColor theme="8" tint="0.59999389629810485"/>
  </sheetPr>
  <dimension ref="A1:T99"/>
  <sheetViews>
    <sheetView topLeftCell="A9" workbookViewId="0">
      <selection activeCell="I33" sqref="I33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7:H97"/>
    <mergeCell ref="R97:S97"/>
    <mergeCell ref="G98:H98"/>
    <mergeCell ref="R98:S98"/>
    <mergeCell ref="G99:H99"/>
    <mergeCell ref="R99:S99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</mergeCells>
  <hyperlinks>
    <hyperlink ref="J1" location="'Table of Content'!A1" display="Table of Content" xr:uid="{73725BE3-5976-C54A-808C-8C495FB00571}"/>
  </hyperlinks>
  <pageMargins left="0.7" right="0.7" top="0.75" bottom="0.75" header="0.3" footer="0.3"/>
  <pageSetup orientation="portrait" horizontalDpi="0" verticalDpi="0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6426B-FF61-9646-8618-73215863A121}">
  <sheetPr>
    <tabColor theme="7" tint="0.59999389629810485"/>
  </sheetPr>
  <dimension ref="A1:T99"/>
  <sheetViews>
    <sheetView topLeftCell="C17" workbookViewId="0">
      <selection activeCell="I51" sqref="I5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7:H97"/>
    <mergeCell ref="R97:S97"/>
    <mergeCell ref="G98:H98"/>
    <mergeCell ref="R98:S98"/>
    <mergeCell ref="G99:H99"/>
    <mergeCell ref="R99:S99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</mergeCells>
  <hyperlinks>
    <hyperlink ref="J1" location="'Table of Content'!A1" display="Table of Content" xr:uid="{7D0CC700-9A68-0741-B39D-DB6DC60645B6}"/>
  </hyperlinks>
  <pageMargins left="0.7" right="0.7" top="0.75" bottom="0.75" header="0.3" footer="0.3"/>
  <pageSetup orientation="portrait" horizontalDpi="0" verticalDpi="0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889A9-C9F5-AC49-B78A-B70E86E962BF}">
  <sheetPr>
    <tabColor theme="8" tint="0.59999389629810485"/>
  </sheetPr>
  <dimension ref="A1:T99"/>
  <sheetViews>
    <sheetView topLeftCell="E21" workbookViewId="0">
      <selection activeCell="T70" sqref="T70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7:H97"/>
    <mergeCell ref="R97:S97"/>
    <mergeCell ref="G98:H98"/>
    <mergeCell ref="R98:S98"/>
    <mergeCell ref="G99:H99"/>
    <mergeCell ref="R99:S99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</mergeCells>
  <hyperlinks>
    <hyperlink ref="J1" location="'Table of Content'!A1" display="Table of Content" xr:uid="{FF3FB27E-846A-3A41-B02B-F6D200A9166A}"/>
  </hyperlinks>
  <pageMargins left="0.7" right="0.7" top="0.75" bottom="0.75" header="0.3" footer="0.3"/>
  <pageSetup orientation="portrait" horizontalDpi="0" verticalDpi="0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CA9B7-C7FA-0745-B745-00264E500668}">
  <sheetPr>
    <tabColor theme="7" tint="0.59999389629810485"/>
  </sheetPr>
  <dimension ref="A1:T99"/>
  <sheetViews>
    <sheetView workbookViewId="0">
      <selection activeCell="I51" sqref="I5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7:H97"/>
    <mergeCell ref="R97:S97"/>
    <mergeCell ref="G98:H98"/>
    <mergeCell ref="R98:S98"/>
    <mergeCell ref="G99:H99"/>
    <mergeCell ref="R99:S99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</mergeCells>
  <hyperlinks>
    <hyperlink ref="J1" location="'Table of Content'!A1" display="Table of Content" xr:uid="{D2F14046-6291-E44B-83A1-3FE3CD128646}"/>
  </hyperlinks>
  <pageMargins left="0.7" right="0.7" top="0.75" bottom="0.75" header="0.3" footer="0.3"/>
  <pageSetup orientation="portrait" horizontalDpi="0" verticalDpi="0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ED0F7-9BDB-A343-A6E1-B8E4C65636EA}">
  <sheetPr>
    <tabColor theme="8" tint="0.59999389629810485"/>
  </sheetPr>
  <dimension ref="A1:T99"/>
  <sheetViews>
    <sheetView topLeftCell="A6" workbookViewId="0">
      <selection activeCell="D51" sqref="D5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7:H97"/>
    <mergeCell ref="R97:S97"/>
    <mergeCell ref="G98:H98"/>
    <mergeCell ref="R98:S98"/>
    <mergeCell ref="G99:H99"/>
    <mergeCell ref="R99:S99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</mergeCells>
  <hyperlinks>
    <hyperlink ref="J1" location="'Table of Content'!A1" display="Table of Content" xr:uid="{BF5E92DA-D1ED-B64A-90C1-2BABCF593E52}"/>
  </hyperlinks>
  <pageMargins left="0.7" right="0.7" top="0.75" bottom="0.75" header="0.3" footer="0.3"/>
  <pageSetup orientation="portrait" horizontalDpi="0" verticalDpi="0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7C407-E62B-C646-B634-514B9F3CE37A}">
  <sheetPr>
    <tabColor theme="7" tint="0.59999389629810485"/>
  </sheetPr>
  <dimension ref="A1:T99"/>
  <sheetViews>
    <sheetView topLeftCell="A9" workbookViewId="0">
      <selection activeCell="O51" sqref="O5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7:H97"/>
    <mergeCell ref="R97:S97"/>
    <mergeCell ref="G98:H98"/>
    <mergeCell ref="R98:S98"/>
    <mergeCell ref="G99:H99"/>
    <mergeCell ref="R99:S99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</mergeCells>
  <hyperlinks>
    <hyperlink ref="J1" location="'Table of Content'!A1" display="Table of Content" xr:uid="{63FA5C77-F80A-9C49-A69E-789E69FA579F}"/>
  </hyperlinks>
  <pageMargins left="0.7" right="0.7" top="0.75" bottom="0.75" header="0.3" footer="0.3"/>
  <pageSetup orientation="portrait" horizontalDpi="0" verticalDpi="0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E0E8A-A40E-DD43-AE92-8DE5374491E6}">
  <sheetPr>
    <tabColor theme="8" tint="0.59999389629810485"/>
  </sheetPr>
  <dimension ref="A1:T99"/>
  <sheetViews>
    <sheetView topLeftCell="C1" workbookViewId="0">
      <selection activeCell="O70" sqref="O70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7:H97"/>
    <mergeCell ref="R97:S97"/>
    <mergeCell ref="G98:H98"/>
    <mergeCell ref="R98:S98"/>
    <mergeCell ref="G99:H99"/>
    <mergeCell ref="R99:S99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</mergeCells>
  <hyperlinks>
    <hyperlink ref="J1" location="'Table of Content'!A1" display="Table of Content" xr:uid="{7788FD40-3411-1448-8257-870709F1066C}"/>
  </hyperlinks>
  <pageMargins left="0.7" right="0.7" top="0.75" bottom="0.75" header="0.3" footer="0.3"/>
  <pageSetup orientation="portrait" horizontalDpi="0" verticalDpi="0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C1ADC-A160-E74A-AE75-0DD9525D3C6C}">
  <sheetPr>
    <tabColor theme="7" tint="0.59999389629810485"/>
  </sheetPr>
  <dimension ref="A1:T99"/>
  <sheetViews>
    <sheetView topLeftCell="A54" workbookViewId="0">
      <selection activeCell="I89" sqref="I89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7:H97"/>
    <mergeCell ref="R97:S97"/>
    <mergeCell ref="G98:H98"/>
    <mergeCell ref="R98:S98"/>
    <mergeCell ref="G99:H99"/>
    <mergeCell ref="R99:S99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</mergeCells>
  <hyperlinks>
    <hyperlink ref="J1" location="'Table of Content'!A1" display="Table of Content" xr:uid="{41964346-C72D-5145-8465-781AF2E9B07C}"/>
  </hyperlinks>
  <pageMargins left="0.7" right="0.7" top="0.75" bottom="0.75" header="0.3" footer="0.3"/>
  <pageSetup orientation="portrait" horizontalDpi="0" verticalDpi="0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D48BB-3111-A044-80B3-A53478949562}">
  <sheetPr>
    <tabColor theme="8" tint="0.59999389629810485"/>
  </sheetPr>
  <dimension ref="A1:T99"/>
  <sheetViews>
    <sheetView topLeftCell="F1" workbookViewId="0">
      <selection activeCell="T33" sqref="T33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7:H97"/>
    <mergeCell ref="R97:S97"/>
    <mergeCell ref="G98:H98"/>
    <mergeCell ref="R98:S98"/>
    <mergeCell ref="G99:H99"/>
    <mergeCell ref="R99:S99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</mergeCells>
  <hyperlinks>
    <hyperlink ref="J1" location="'Table of Content'!A1" display="Table of Content" xr:uid="{E24DED3A-722B-8A47-B28C-4E1635F894C4}"/>
  </hyperlinks>
  <pageMargins left="0.7" right="0.7" top="0.75" bottom="0.75" header="0.3" footer="0.3"/>
  <pageSetup orientation="portrait" horizontalDpi="0" verticalDpi="0"/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5F63-6E80-684D-A667-BF669E6EEDA6}">
  <sheetPr>
    <tabColor theme="7" tint="0.59999389629810485"/>
  </sheetPr>
  <dimension ref="A1:T99"/>
  <sheetViews>
    <sheetView workbookViewId="0">
      <selection activeCell="D33" sqref="D33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25" t="s">
        <v>85</v>
      </c>
      <c r="K1" s="26"/>
      <c r="L1" s="46" t="s">
        <v>42</v>
      </c>
      <c r="M1" s="46"/>
      <c r="N1" s="46"/>
      <c r="O1" s="46"/>
      <c r="P1" s="46"/>
      <c r="Q1" s="46"/>
      <c r="R1" s="46"/>
      <c r="S1" s="46"/>
      <c r="T1" s="46"/>
    </row>
    <row r="2" spans="1:20" ht="16" thickBot="1" x14ac:dyDescent="0.25">
      <c r="A2" s="19" t="s">
        <v>54</v>
      </c>
      <c r="B2" s="16"/>
      <c r="C2" s="16"/>
      <c r="D2" s="16"/>
      <c r="E2" s="16"/>
      <c r="F2" s="19" t="s">
        <v>54</v>
      </c>
      <c r="G2" s="16"/>
      <c r="H2" s="16"/>
      <c r="I2" s="16"/>
      <c r="L2" s="19" t="s">
        <v>54</v>
      </c>
      <c r="M2" s="16"/>
      <c r="N2" s="16"/>
      <c r="O2" s="16"/>
      <c r="P2" s="16"/>
      <c r="Q2" s="19" t="s">
        <v>54</v>
      </c>
      <c r="R2" s="16"/>
      <c r="S2" s="16"/>
      <c r="T2" s="16"/>
    </row>
    <row r="3" spans="1:20" ht="16" thickBot="1" x14ac:dyDescent="0.25">
      <c r="A3" s="42" t="s">
        <v>45</v>
      </c>
      <c r="B3" s="32"/>
      <c r="C3" s="32"/>
      <c r="D3" s="33"/>
      <c r="F3" s="42" t="s">
        <v>7</v>
      </c>
      <c r="G3" s="32"/>
      <c r="H3" s="32"/>
      <c r="I3" s="33"/>
      <c r="L3" s="42" t="s">
        <v>45</v>
      </c>
      <c r="M3" s="32"/>
      <c r="N3" s="32"/>
      <c r="O3" s="33"/>
      <c r="Q3" s="42" t="s">
        <v>7</v>
      </c>
      <c r="R3" s="32"/>
      <c r="S3" s="32"/>
      <c r="T3" s="33"/>
    </row>
    <row r="4" spans="1:20" x14ac:dyDescent="0.2">
      <c r="A4" s="6" t="s">
        <v>4</v>
      </c>
      <c r="B4" s="43" t="s">
        <v>5</v>
      </c>
      <c r="C4" s="44"/>
      <c r="D4" s="6" t="s">
        <v>6</v>
      </c>
      <c r="F4" s="6" t="s">
        <v>4</v>
      </c>
      <c r="G4" s="43" t="s">
        <v>5</v>
      </c>
      <c r="H4" s="44"/>
      <c r="I4" s="6" t="s">
        <v>6</v>
      </c>
      <c r="L4" s="6" t="s">
        <v>4</v>
      </c>
      <c r="M4" s="43" t="s">
        <v>5</v>
      </c>
      <c r="N4" s="44"/>
      <c r="O4" s="6" t="s">
        <v>6</v>
      </c>
      <c r="Q4" s="6" t="s">
        <v>4</v>
      </c>
      <c r="R4" s="43" t="s">
        <v>5</v>
      </c>
      <c r="S4" s="44"/>
      <c r="T4" s="6" t="s">
        <v>6</v>
      </c>
    </row>
    <row r="5" spans="1:20" x14ac:dyDescent="0.2">
      <c r="A5" s="4"/>
      <c r="B5" s="40"/>
      <c r="C5" s="41"/>
      <c r="D5" s="4"/>
      <c r="F5" s="51"/>
      <c r="G5" s="40"/>
      <c r="H5" s="41"/>
      <c r="I5" s="4"/>
      <c r="L5" s="51"/>
      <c r="M5" s="40"/>
      <c r="N5" s="41"/>
      <c r="O5" s="4"/>
      <c r="Q5" s="51"/>
      <c r="R5" s="40"/>
      <c r="S5" s="41"/>
      <c r="T5" s="4"/>
    </row>
    <row r="6" spans="1:20" x14ac:dyDescent="0.2">
      <c r="A6" s="4"/>
      <c r="B6" s="40"/>
      <c r="C6" s="41"/>
      <c r="D6" s="4"/>
      <c r="F6" s="4"/>
      <c r="G6" s="40"/>
      <c r="H6" s="41"/>
      <c r="I6" s="4"/>
      <c r="L6" s="4"/>
      <c r="M6" s="40"/>
      <c r="N6" s="41"/>
      <c r="O6" s="4"/>
      <c r="Q6" s="4"/>
      <c r="R6" s="40"/>
      <c r="S6" s="41"/>
      <c r="T6" s="4"/>
    </row>
    <row r="7" spans="1:20" x14ac:dyDescent="0.2">
      <c r="A7" s="4"/>
      <c r="B7" s="40"/>
      <c r="C7" s="41"/>
      <c r="D7" s="4"/>
      <c r="F7" s="4"/>
      <c r="G7" s="40"/>
      <c r="H7" s="41"/>
      <c r="I7" s="4"/>
      <c r="L7" s="4"/>
      <c r="M7" s="40"/>
      <c r="N7" s="41"/>
      <c r="O7" s="4"/>
      <c r="Q7" s="4"/>
      <c r="R7" s="40"/>
      <c r="S7" s="41"/>
      <c r="T7" s="4"/>
    </row>
    <row r="8" spans="1:20" x14ac:dyDescent="0.2">
      <c r="A8" s="4"/>
      <c r="B8" s="40"/>
      <c r="C8" s="41"/>
      <c r="D8" s="4"/>
      <c r="F8" s="4"/>
      <c r="G8" s="40"/>
      <c r="H8" s="41"/>
      <c r="I8" s="4"/>
      <c r="L8" s="4"/>
      <c r="M8" s="40"/>
      <c r="N8" s="41"/>
      <c r="O8" s="4"/>
      <c r="Q8" s="4"/>
      <c r="R8" s="40"/>
      <c r="S8" s="41"/>
      <c r="T8" s="4"/>
    </row>
    <row r="9" spans="1:20" x14ac:dyDescent="0.2">
      <c r="A9" s="4"/>
      <c r="B9" s="40"/>
      <c r="C9" s="41"/>
      <c r="D9" s="4"/>
      <c r="F9" s="4"/>
      <c r="G9" s="40"/>
      <c r="H9" s="41"/>
      <c r="I9" s="4"/>
      <c r="L9" s="4"/>
      <c r="M9" s="40"/>
      <c r="N9" s="41"/>
      <c r="O9" s="4"/>
      <c r="Q9" s="4"/>
      <c r="R9" s="40"/>
      <c r="S9" s="41"/>
      <c r="T9" s="4"/>
    </row>
    <row r="10" spans="1:20" hidden="1" outlineLevel="1" x14ac:dyDescent="0.2">
      <c r="A10" s="4"/>
      <c r="B10" s="40"/>
      <c r="C10" s="41"/>
      <c r="D10" s="4"/>
      <c r="F10" s="4"/>
      <c r="G10" s="40"/>
      <c r="H10" s="41"/>
      <c r="I10" s="4"/>
      <c r="L10" s="4"/>
      <c r="M10" s="40"/>
      <c r="N10" s="41"/>
      <c r="O10" s="4"/>
      <c r="Q10" s="4"/>
      <c r="R10" s="40"/>
      <c r="S10" s="41"/>
      <c r="T10" s="4"/>
    </row>
    <row r="11" spans="1:20" hidden="1" outlineLevel="1" x14ac:dyDescent="0.2">
      <c r="A11" s="4"/>
      <c r="B11" s="40"/>
      <c r="C11" s="41"/>
      <c r="D11" s="4"/>
      <c r="F11" s="4"/>
      <c r="G11" s="40"/>
      <c r="H11" s="41"/>
      <c r="I11" s="4"/>
      <c r="L11" s="4"/>
      <c r="M11" s="40"/>
      <c r="N11" s="41"/>
      <c r="O11" s="4"/>
      <c r="Q11" s="4"/>
      <c r="R11" s="40"/>
      <c r="S11" s="41"/>
      <c r="T11" s="4"/>
    </row>
    <row r="12" spans="1:20" hidden="1" outlineLevel="1" x14ac:dyDescent="0.2">
      <c r="A12" s="4"/>
      <c r="B12" s="40"/>
      <c r="C12" s="41"/>
      <c r="D12" s="4"/>
      <c r="F12" s="4"/>
      <c r="G12" s="40"/>
      <c r="H12" s="41"/>
      <c r="I12" s="4"/>
      <c r="L12" s="4"/>
      <c r="M12" s="40"/>
      <c r="N12" s="41"/>
      <c r="O12" s="4"/>
      <c r="Q12" s="4"/>
      <c r="R12" s="40"/>
      <c r="S12" s="41"/>
      <c r="T12" s="4"/>
    </row>
    <row r="13" spans="1:20" hidden="1" outlineLevel="1" x14ac:dyDescent="0.2">
      <c r="A13" s="4"/>
      <c r="B13" s="40"/>
      <c r="C13" s="41"/>
      <c r="D13" s="4"/>
      <c r="F13" s="4"/>
      <c r="G13" s="40"/>
      <c r="H13" s="41"/>
      <c r="I13" s="4"/>
      <c r="L13" s="4"/>
      <c r="M13" s="40"/>
      <c r="N13" s="41"/>
      <c r="O13" s="4"/>
      <c r="Q13" s="4"/>
      <c r="R13" s="40"/>
      <c r="S13" s="41"/>
      <c r="T13" s="4"/>
    </row>
    <row r="14" spans="1:20" hidden="1" outlineLevel="1" x14ac:dyDescent="0.2">
      <c r="A14" s="4"/>
      <c r="B14" s="40"/>
      <c r="C14" s="41"/>
      <c r="D14" s="4"/>
      <c r="F14" s="4"/>
      <c r="G14" s="40"/>
      <c r="H14" s="41"/>
      <c r="I14" s="4"/>
      <c r="L14" s="4"/>
      <c r="M14" s="40"/>
      <c r="N14" s="41"/>
      <c r="O14" s="4"/>
      <c r="Q14" s="4"/>
      <c r="R14" s="40"/>
      <c r="S14" s="41"/>
      <c r="T14" s="4"/>
    </row>
    <row r="15" spans="1:20" collapsed="1" x14ac:dyDescent="0.2">
      <c r="C15" s="5" t="s">
        <v>43</v>
      </c>
      <c r="D15" s="4">
        <f>SUMIFS(D5:D14, A5:A14, "&gt;=10/01/2021", A5:A14, "&lt;=12/31/2021")</f>
        <v>0</v>
      </c>
      <c r="H15" s="5" t="s">
        <v>43</v>
      </c>
      <c r="I15" s="4">
        <f>SUMIFS(I5:I14, F5:F14, "&gt;=10/01/2021", F5:F14, "&lt;=12/31/2021")</f>
        <v>0</v>
      </c>
      <c r="N15" s="5" t="s">
        <v>43</v>
      </c>
      <c r="O15" s="4">
        <f>SUMIFS(O5:O14, L5:L14, "&gt;=10/01/2021", L5:L14, "&lt;=12/31/2021")</f>
        <v>0</v>
      </c>
      <c r="S15" s="5" t="s">
        <v>43</v>
      </c>
      <c r="T15" s="4">
        <f>SUMIFS(T5:T14, Q5:Q14, "&gt;=10/01/2021", Q5:Q14, "&lt;=12/31/2021")</f>
        <v>0</v>
      </c>
    </row>
    <row r="16" spans="1:20" x14ac:dyDescent="0.2">
      <c r="C16" s="5" t="s">
        <v>44</v>
      </c>
      <c r="D16" s="4">
        <f>SUMIFS(D5:D14,A5:A14,"&gt;=01/01/2022",A5:A14,"&lt;=03/31/2022")</f>
        <v>0</v>
      </c>
      <c r="H16" s="5" t="s">
        <v>44</v>
      </c>
      <c r="I16" s="4">
        <f>SUMIFS(I5:I14,F5:F14,"&gt;=01/01/2022",F5:F14,"&lt;=03/31/2022")</f>
        <v>0</v>
      </c>
      <c r="N16" s="5" t="s">
        <v>44</v>
      </c>
      <c r="O16" s="4">
        <f>SUMIFS(O5:O14,L5:L14,"&gt;=01/01/2022",L5:L14,"&lt;=03/31/2022")</f>
        <v>0</v>
      </c>
      <c r="S16" s="5" t="s">
        <v>44</v>
      </c>
      <c r="T16" s="4">
        <f>SUMIFS(T5:T14,Q5:Q14,"&gt;=01/01/2022",Q5:Q14,"&lt;=03/31/2022")</f>
        <v>0</v>
      </c>
    </row>
    <row r="17" spans="1:20" ht="16" thickBot="1" x14ac:dyDescent="0.25">
      <c r="C17" s="47" t="s">
        <v>53</v>
      </c>
      <c r="D17" s="18">
        <f>SUM(D13:D16)</f>
        <v>0</v>
      </c>
      <c r="H17" s="47" t="s">
        <v>53</v>
      </c>
      <c r="I17" s="18">
        <f>SUM(I13:I16)</f>
        <v>0</v>
      </c>
      <c r="N17" s="47" t="s">
        <v>53</v>
      </c>
      <c r="O17" s="18">
        <f>SUM(O13:O16)</f>
        <v>0</v>
      </c>
      <c r="S17" s="47" t="s">
        <v>53</v>
      </c>
      <c r="T17" s="18">
        <f>SUM(T13:T16)</f>
        <v>0</v>
      </c>
    </row>
    <row r="18" spans="1:20" ht="16" thickTop="1" x14ac:dyDescent="0.2">
      <c r="N18" s="48"/>
      <c r="O18" s="48"/>
      <c r="S18" s="48"/>
      <c r="T18" s="48"/>
    </row>
    <row r="19" spans="1:20" x14ac:dyDescent="0.2">
      <c r="N19" s="48"/>
      <c r="O19" s="48"/>
      <c r="S19" s="48"/>
      <c r="T19" s="48"/>
    </row>
    <row r="20" spans="1:20" ht="16" thickBot="1" x14ac:dyDescent="0.25"/>
    <row r="21" spans="1:20" ht="16" thickBot="1" x14ac:dyDescent="0.25">
      <c r="A21" s="42" t="s">
        <v>46</v>
      </c>
      <c r="B21" s="32"/>
      <c r="C21" s="32"/>
      <c r="D21" s="33"/>
      <c r="F21" s="42" t="s">
        <v>8</v>
      </c>
      <c r="G21" s="32"/>
      <c r="H21" s="32"/>
      <c r="I21" s="33"/>
      <c r="L21" s="42" t="s">
        <v>46</v>
      </c>
      <c r="M21" s="32"/>
      <c r="N21" s="32"/>
      <c r="O21" s="33"/>
      <c r="Q21" s="42" t="s">
        <v>8</v>
      </c>
      <c r="R21" s="32"/>
      <c r="S21" s="32"/>
      <c r="T21" s="33"/>
    </row>
    <row r="22" spans="1:20" x14ac:dyDescent="0.2">
      <c r="A22" s="6" t="s">
        <v>4</v>
      </c>
      <c r="B22" s="43" t="s">
        <v>5</v>
      </c>
      <c r="C22" s="44"/>
      <c r="D22" s="6" t="s">
        <v>6</v>
      </c>
      <c r="F22" s="6" t="s">
        <v>4</v>
      </c>
      <c r="G22" s="43" t="s">
        <v>5</v>
      </c>
      <c r="H22" s="44"/>
      <c r="I22" s="6" t="s">
        <v>6</v>
      </c>
      <c r="L22" s="6" t="s">
        <v>4</v>
      </c>
      <c r="M22" s="43" t="s">
        <v>5</v>
      </c>
      <c r="N22" s="44"/>
      <c r="O22" s="6" t="s">
        <v>6</v>
      </c>
      <c r="Q22" s="6" t="s">
        <v>4</v>
      </c>
      <c r="R22" s="43" t="s">
        <v>5</v>
      </c>
      <c r="S22" s="44"/>
      <c r="T22" s="6" t="s">
        <v>6</v>
      </c>
    </row>
    <row r="23" spans="1:20" x14ac:dyDescent="0.2">
      <c r="A23" s="4"/>
      <c r="B23" s="40"/>
      <c r="C23" s="41"/>
      <c r="D23" s="4"/>
      <c r="F23" s="4"/>
      <c r="G23" s="40"/>
      <c r="H23" s="41"/>
      <c r="I23" s="4"/>
      <c r="L23" s="4"/>
      <c r="M23" s="40"/>
      <c r="N23" s="41"/>
      <c r="O23" s="4"/>
      <c r="Q23" s="4"/>
      <c r="R23" s="40"/>
      <c r="S23" s="41"/>
      <c r="T23" s="4"/>
    </row>
    <row r="24" spans="1:20" x14ac:dyDescent="0.2">
      <c r="A24" s="4"/>
      <c r="B24" s="40"/>
      <c r="C24" s="41"/>
      <c r="D24" s="4"/>
      <c r="F24" s="4"/>
      <c r="G24" s="40"/>
      <c r="H24" s="41"/>
      <c r="I24" s="4"/>
      <c r="L24" s="4"/>
      <c r="M24" s="40"/>
      <c r="N24" s="41"/>
      <c r="O24" s="4"/>
      <c r="Q24" s="4"/>
      <c r="R24" s="40"/>
      <c r="S24" s="41"/>
      <c r="T24" s="4"/>
    </row>
    <row r="25" spans="1:20" x14ac:dyDescent="0.2">
      <c r="A25" s="4"/>
      <c r="B25" s="40"/>
      <c r="C25" s="41"/>
      <c r="D25" s="4"/>
      <c r="F25" s="4"/>
      <c r="G25" s="40"/>
      <c r="H25" s="41"/>
      <c r="I25" s="4"/>
      <c r="L25" s="4"/>
      <c r="M25" s="40"/>
      <c r="N25" s="41"/>
      <c r="O25" s="4"/>
      <c r="Q25" s="4"/>
      <c r="R25" s="40"/>
      <c r="S25" s="41"/>
      <c r="T25" s="4"/>
    </row>
    <row r="26" spans="1:20" x14ac:dyDescent="0.2">
      <c r="A26" s="4"/>
      <c r="B26" s="40"/>
      <c r="C26" s="41"/>
      <c r="D26" s="4"/>
      <c r="F26" s="4"/>
      <c r="G26" s="40"/>
      <c r="H26" s="41"/>
      <c r="I26" s="4"/>
      <c r="L26" s="4"/>
      <c r="M26" s="40"/>
      <c r="N26" s="41"/>
      <c r="O26" s="4"/>
      <c r="Q26" s="4"/>
      <c r="R26" s="40"/>
      <c r="S26" s="41"/>
      <c r="T26" s="4"/>
    </row>
    <row r="27" spans="1:20" x14ac:dyDescent="0.2">
      <c r="A27" s="4"/>
      <c r="B27" s="40"/>
      <c r="C27" s="41"/>
      <c r="D27" s="4"/>
      <c r="F27" s="4"/>
      <c r="G27" s="40"/>
      <c r="H27" s="41"/>
      <c r="I27" s="4"/>
      <c r="L27" s="4"/>
      <c r="M27" s="40"/>
      <c r="N27" s="41"/>
      <c r="O27" s="4"/>
      <c r="Q27" s="4"/>
      <c r="R27" s="40"/>
      <c r="S27" s="41"/>
      <c r="T27" s="4"/>
    </row>
    <row r="28" spans="1:20" hidden="1" outlineLevel="1" x14ac:dyDescent="0.2">
      <c r="A28" s="4"/>
      <c r="B28" s="40"/>
      <c r="C28" s="41"/>
      <c r="D28" s="4"/>
      <c r="F28" s="4"/>
      <c r="G28" s="40"/>
      <c r="H28" s="41"/>
      <c r="I28" s="4"/>
      <c r="L28" s="4"/>
      <c r="M28" s="40"/>
      <c r="N28" s="41"/>
      <c r="O28" s="4"/>
      <c r="Q28" s="4"/>
      <c r="R28" s="40"/>
      <c r="S28" s="41"/>
      <c r="T28" s="4"/>
    </row>
    <row r="29" spans="1:20" hidden="1" outlineLevel="1" x14ac:dyDescent="0.2">
      <c r="A29" s="4"/>
      <c r="B29" s="40"/>
      <c r="C29" s="41"/>
      <c r="D29" s="4"/>
      <c r="F29" s="4"/>
      <c r="G29" s="40"/>
      <c r="H29" s="41"/>
      <c r="I29" s="4"/>
      <c r="L29" s="4"/>
      <c r="M29" s="40"/>
      <c r="N29" s="41"/>
      <c r="O29" s="4"/>
      <c r="Q29" s="4"/>
      <c r="R29" s="40"/>
      <c r="S29" s="41"/>
      <c r="T29" s="4"/>
    </row>
    <row r="30" spans="1:20" hidden="1" outlineLevel="1" x14ac:dyDescent="0.2">
      <c r="A30" s="4"/>
      <c r="B30" s="40"/>
      <c r="C30" s="41"/>
      <c r="D30" s="4"/>
      <c r="F30" s="4"/>
      <c r="G30" s="40"/>
      <c r="H30" s="41"/>
      <c r="I30" s="4"/>
      <c r="L30" s="4"/>
      <c r="M30" s="40"/>
      <c r="N30" s="41"/>
      <c r="O30" s="4"/>
      <c r="Q30" s="4"/>
      <c r="R30" s="40"/>
      <c r="S30" s="41"/>
      <c r="T30" s="4"/>
    </row>
    <row r="31" spans="1:20" hidden="1" outlineLevel="1" x14ac:dyDescent="0.2">
      <c r="A31" s="4"/>
      <c r="B31" s="40"/>
      <c r="C31" s="41"/>
      <c r="D31" s="4"/>
      <c r="F31" s="4"/>
      <c r="G31" s="40"/>
      <c r="H31" s="41"/>
      <c r="I31" s="4"/>
      <c r="L31" s="4"/>
      <c r="M31" s="40"/>
      <c r="N31" s="41"/>
      <c r="O31" s="4"/>
      <c r="Q31" s="4"/>
      <c r="R31" s="40"/>
      <c r="S31" s="41"/>
      <c r="T31" s="4"/>
    </row>
    <row r="32" spans="1:20" hidden="1" outlineLevel="1" x14ac:dyDescent="0.2">
      <c r="A32" s="4"/>
      <c r="B32" s="40"/>
      <c r="C32" s="41"/>
      <c r="D32" s="4"/>
      <c r="F32" s="4"/>
      <c r="G32" s="40"/>
      <c r="H32" s="41"/>
      <c r="I32" s="4"/>
      <c r="L32" s="4"/>
      <c r="M32" s="40"/>
      <c r="N32" s="41"/>
      <c r="O32" s="4"/>
      <c r="Q32" s="4"/>
      <c r="R32" s="40"/>
      <c r="S32" s="41"/>
      <c r="T32" s="4"/>
    </row>
    <row r="33" spans="1:20" collapsed="1" x14ac:dyDescent="0.2">
      <c r="C33" s="5" t="s">
        <v>43</v>
      </c>
      <c r="D33" s="4">
        <f>SUMIFS(D23:D32, A23:A32, "&gt;=10/01/2021", A23:A32, "&lt;=12/31/2021")</f>
        <v>0</v>
      </c>
      <c r="H33" s="5" t="s">
        <v>43</v>
      </c>
      <c r="I33" s="4">
        <f>SUMIFS(I23:I32, F23:F32, "&gt;=10/01/2021", F23:F32, "&lt;=12/31/2021")</f>
        <v>0</v>
      </c>
      <c r="N33" s="5" t="s">
        <v>43</v>
      </c>
      <c r="O33" s="4">
        <f>SUMIFS(O23:O32, L23:L32, "&gt;=10/01/2021", L23:L32, "&lt;=12/31/2021")</f>
        <v>0</v>
      </c>
      <c r="S33" s="5" t="s">
        <v>43</v>
      </c>
      <c r="T33" s="4">
        <f>SUMIFS(T23:T32, Q23:Q32, "&gt;=10/01/2021", Q23:Q32, "&lt;=12/31/2021")</f>
        <v>0</v>
      </c>
    </row>
    <row r="34" spans="1:20" x14ac:dyDescent="0.2">
      <c r="C34" s="5" t="s">
        <v>44</v>
      </c>
      <c r="D34" s="4">
        <f>SUMIFS(D23:D32,A23:A32,"&gt;=01/01/2022",A23:A32,"&lt;=03/31/2022")</f>
        <v>0</v>
      </c>
      <c r="H34" s="5" t="s">
        <v>44</v>
      </c>
      <c r="I34" s="4">
        <f>SUMIFS(I23:I32,F23:F32,"&gt;=01/01/2022",F23:F32,"&lt;=03/31/2022")</f>
        <v>0</v>
      </c>
      <c r="N34" s="5" t="s">
        <v>44</v>
      </c>
      <c r="O34" s="4">
        <f>SUMIFS(O23:O32,L23:L32,"&gt;=01/01/2022",L23:L32,"&lt;=03/31/2022")</f>
        <v>0</v>
      </c>
      <c r="S34" s="5" t="s">
        <v>44</v>
      </c>
      <c r="T34" s="4">
        <f>SUMIFS(T23:T32,Q23:Q32,"&gt;=01/01/2022",Q23:Q32,"&lt;=03/31/2022")</f>
        <v>0</v>
      </c>
    </row>
    <row r="35" spans="1:20" ht="16" thickBot="1" x14ac:dyDescent="0.25">
      <c r="C35" s="47" t="s">
        <v>53</v>
      </c>
      <c r="D35" s="18">
        <f>SUM(D31:D34)</f>
        <v>0</v>
      </c>
      <c r="H35" s="47" t="s">
        <v>53</v>
      </c>
      <c r="I35" s="18">
        <f>SUM(I31:I34)</f>
        <v>0</v>
      </c>
      <c r="N35" s="47" t="s">
        <v>53</v>
      </c>
      <c r="O35" s="18">
        <f>SUM(O31:O34)</f>
        <v>0</v>
      </c>
      <c r="S35" s="47" t="s">
        <v>53</v>
      </c>
      <c r="T35" s="18">
        <f>SUM(T31:T34)</f>
        <v>0</v>
      </c>
    </row>
    <row r="36" spans="1:20" ht="16" thickTop="1" x14ac:dyDescent="0.2">
      <c r="N36" s="48"/>
      <c r="O36" s="48"/>
      <c r="S36" s="48"/>
      <c r="T36" s="48"/>
    </row>
    <row r="37" spans="1:20" x14ac:dyDescent="0.2">
      <c r="N37" s="48"/>
      <c r="O37" s="48"/>
      <c r="S37" s="48"/>
      <c r="T37" s="48"/>
    </row>
    <row r="38" spans="1:20" ht="16" thickBot="1" x14ac:dyDescent="0.25"/>
    <row r="39" spans="1:20" ht="16" thickBot="1" x14ac:dyDescent="0.25">
      <c r="A39" s="42" t="s">
        <v>10</v>
      </c>
      <c r="B39" s="32"/>
      <c r="C39" s="32"/>
      <c r="D39" s="33"/>
      <c r="F39" s="42" t="s">
        <v>47</v>
      </c>
      <c r="G39" s="32"/>
      <c r="H39" s="32"/>
      <c r="I39" s="33"/>
      <c r="L39" s="42" t="s">
        <v>10</v>
      </c>
      <c r="M39" s="32"/>
      <c r="N39" s="32"/>
      <c r="O39" s="33"/>
      <c r="Q39" s="42" t="s">
        <v>47</v>
      </c>
      <c r="R39" s="32"/>
      <c r="S39" s="32"/>
      <c r="T39" s="33"/>
    </row>
    <row r="40" spans="1:20" x14ac:dyDescent="0.2">
      <c r="A40" s="6" t="s">
        <v>4</v>
      </c>
      <c r="B40" s="43" t="s">
        <v>5</v>
      </c>
      <c r="C40" s="44"/>
      <c r="D40" s="6" t="s">
        <v>6</v>
      </c>
      <c r="F40" s="6" t="s">
        <v>4</v>
      </c>
      <c r="G40" s="43" t="s">
        <v>5</v>
      </c>
      <c r="H40" s="44"/>
      <c r="I40" s="6" t="s">
        <v>6</v>
      </c>
      <c r="L40" s="6" t="s">
        <v>4</v>
      </c>
      <c r="M40" s="43" t="s">
        <v>5</v>
      </c>
      <c r="N40" s="44"/>
      <c r="O40" s="6" t="s">
        <v>6</v>
      </c>
      <c r="Q40" s="6" t="s">
        <v>4</v>
      </c>
      <c r="R40" s="43" t="s">
        <v>5</v>
      </c>
      <c r="S40" s="44"/>
      <c r="T40" s="6" t="s">
        <v>6</v>
      </c>
    </row>
    <row r="41" spans="1:20" x14ac:dyDescent="0.2">
      <c r="A41" s="4"/>
      <c r="B41" s="40"/>
      <c r="C41" s="41"/>
      <c r="D41" s="4"/>
      <c r="F41" s="4"/>
      <c r="G41" s="40"/>
      <c r="H41" s="41"/>
      <c r="I41" s="4"/>
      <c r="L41" s="4"/>
      <c r="M41" s="40"/>
      <c r="N41" s="41"/>
      <c r="O41" s="4">
        <v>0</v>
      </c>
      <c r="Q41" s="4"/>
      <c r="R41" s="40"/>
      <c r="S41" s="41"/>
      <c r="T41" s="4"/>
    </row>
    <row r="42" spans="1:20" x14ac:dyDescent="0.2">
      <c r="A42" s="4"/>
      <c r="B42" s="40"/>
      <c r="C42" s="41"/>
      <c r="D42" s="4"/>
      <c r="F42" s="4"/>
      <c r="G42" s="40"/>
      <c r="H42" s="41"/>
      <c r="I42" s="4"/>
      <c r="L42" s="4"/>
      <c r="M42" s="40"/>
      <c r="N42" s="41"/>
      <c r="O42" s="4"/>
      <c r="Q42" s="4"/>
      <c r="R42" s="40"/>
      <c r="S42" s="41"/>
      <c r="T42" s="4"/>
    </row>
    <row r="43" spans="1:20" x14ac:dyDescent="0.2">
      <c r="A43" s="4"/>
      <c r="B43" s="40"/>
      <c r="C43" s="41"/>
      <c r="D43" s="4"/>
      <c r="F43" s="4"/>
      <c r="G43" s="40"/>
      <c r="H43" s="41"/>
      <c r="I43" s="4"/>
      <c r="L43" s="4"/>
      <c r="M43" s="40"/>
      <c r="N43" s="41"/>
      <c r="O43" s="4"/>
      <c r="Q43" s="4"/>
      <c r="R43" s="40"/>
      <c r="S43" s="41"/>
      <c r="T43" s="4"/>
    </row>
    <row r="44" spans="1:20" x14ac:dyDescent="0.2">
      <c r="A44" s="4"/>
      <c r="B44" s="40"/>
      <c r="C44" s="41"/>
      <c r="D44" s="4"/>
      <c r="F44" s="4"/>
      <c r="G44" s="40"/>
      <c r="H44" s="41"/>
      <c r="I44" s="4"/>
      <c r="L44" s="4"/>
      <c r="M44" s="40"/>
      <c r="N44" s="41"/>
      <c r="O44" s="4"/>
      <c r="Q44" s="4"/>
      <c r="R44" s="40"/>
      <c r="S44" s="41"/>
      <c r="T44" s="4"/>
    </row>
    <row r="45" spans="1:20" x14ac:dyDescent="0.2">
      <c r="A45" s="4"/>
      <c r="B45" s="40"/>
      <c r="C45" s="41"/>
      <c r="D45" s="4"/>
      <c r="F45" s="4"/>
      <c r="G45" s="40"/>
      <c r="H45" s="41"/>
      <c r="I45" s="4"/>
      <c r="L45" s="4"/>
      <c r="M45" s="40"/>
      <c r="N45" s="41"/>
      <c r="O45" s="4"/>
      <c r="Q45" s="4"/>
      <c r="R45" s="40"/>
      <c r="S45" s="41"/>
      <c r="T45" s="4"/>
    </row>
    <row r="46" spans="1:20" hidden="1" outlineLevel="1" x14ac:dyDescent="0.2">
      <c r="A46" s="4"/>
      <c r="B46" s="40"/>
      <c r="C46" s="41"/>
      <c r="D46" s="4"/>
      <c r="F46" s="4"/>
      <c r="G46" s="40"/>
      <c r="H46" s="41"/>
      <c r="I46" s="4"/>
      <c r="L46" s="4"/>
      <c r="M46" s="40"/>
      <c r="N46" s="41"/>
      <c r="O46" s="4"/>
      <c r="Q46" s="4"/>
      <c r="R46" s="40"/>
      <c r="S46" s="41"/>
      <c r="T46" s="4"/>
    </row>
    <row r="47" spans="1:20" hidden="1" outlineLevel="1" x14ac:dyDescent="0.2">
      <c r="A47" s="4"/>
      <c r="B47" s="40"/>
      <c r="C47" s="41"/>
      <c r="D47" s="4"/>
      <c r="F47" s="4"/>
      <c r="G47" s="40"/>
      <c r="H47" s="41"/>
      <c r="I47" s="4"/>
      <c r="L47" s="4"/>
      <c r="M47" s="40"/>
      <c r="N47" s="41"/>
      <c r="O47" s="4"/>
      <c r="Q47" s="4"/>
      <c r="R47" s="40"/>
      <c r="S47" s="41"/>
      <c r="T47" s="4"/>
    </row>
    <row r="48" spans="1:20" hidden="1" outlineLevel="1" x14ac:dyDescent="0.2">
      <c r="A48" s="4"/>
      <c r="B48" s="40"/>
      <c r="C48" s="41"/>
      <c r="D48" s="4"/>
      <c r="F48" s="4"/>
      <c r="G48" s="40"/>
      <c r="H48" s="41"/>
      <c r="I48" s="4"/>
      <c r="L48" s="4"/>
      <c r="M48" s="40"/>
      <c r="N48" s="41"/>
      <c r="O48" s="4"/>
      <c r="Q48" s="4"/>
      <c r="R48" s="40"/>
      <c r="S48" s="41"/>
      <c r="T48" s="4"/>
    </row>
    <row r="49" spans="1:20" hidden="1" outlineLevel="1" x14ac:dyDescent="0.2">
      <c r="A49" s="4"/>
      <c r="B49" s="40"/>
      <c r="C49" s="41"/>
      <c r="D49" s="4"/>
      <c r="F49" s="4"/>
      <c r="G49" s="40"/>
      <c r="H49" s="41"/>
      <c r="I49" s="4"/>
      <c r="L49" s="4"/>
      <c r="M49" s="40"/>
      <c r="N49" s="41"/>
      <c r="O49" s="4"/>
      <c r="Q49" s="4"/>
      <c r="R49" s="40"/>
      <c r="S49" s="41"/>
      <c r="T49" s="4"/>
    </row>
    <row r="50" spans="1:20" hidden="1" outlineLevel="1" x14ac:dyDescent="0.2">
      <c r="A50" s="4"/>
      <c r="B50" s="40"/>
      <c r="C50" s="41"/>
      <c r="D50" s="4"/>
      <c r="F50" s="4"/>
      <c r="G50" s="40"/>
      <c r="H50" s="41"/>
      <c r="I50" s="4"/>
      <c r="L50" s="4"/>
      <c r="M50" s="40"/>
      <c r="N50" s="41"/>
      <c r="O50" s="4"/>
      <c r="Q50" s="4"/>
      <c r="R50" s="40"/>
      <c r="S50" s="41"/>
      <c r="T50" s="4"/>
    </row>
    <row r="51" spans="1:20" collapsed="1" x14ac:dyDescent="0.2">
      <c r="C51" s="5" t="s">
        <v>43</v>
      </c>
      <c r="D51" s="4">
        <f>SUMIFS(D41:D50, A41:A50, "&gt;=10/01/2021", A41:A50, "&lt;=12/31/2021")</f>
        <v>0</v>
      </c>
      <c r="H51" s="5" t="s">
        <v>43</v>
      </c>
      <c r="I51" s="4">
        <f>SUMIFS(I41:I50, F41:F50, "&gt;=10/01/2021", F41:F50, "&lt;=12/31/2021")</f>
        <v>0</v>
      </c>
      <c r="N51" s="5" t="s">
        <v>43</v>
      </c>
      <c r="O51" s="4">
        <f>SUMIFS(O41:O50, L41:L50, "&gt;=10/01/2021", L41:L50, "&lt;=12/31/2021")</f>
        <v>0</v>
      </c>
      <c r="S51" s="5" t="s">
        <v>43</v>
      </c>
      <c r="T51" s="4">
        <f>SUMIFS(T41:T50, Q41:Q50, "&gt;=10/01/2021", Q41:Q50, "&lt;=12/31/2021")</f>
        <v>0</v>
      </c>
    </row>
    <row r="52" spans="1:20" x14ac:dyDescent="0.2">
      <c r="C52" s="5" t="s">
        <v>44</v>
      </c>
      <c r="D52" s="4">
        <f>SUMIFS(D41:D50,A41:A50,"&gt;=01/01/2022",A41:A50,"&lt;=03/31/2022")</f>
        <v>0</v>
      </c>
      <c r="H52" s="5" t="s">
        <v>44</v>
      </c>
      <c r="I52" s="4">
        <f>SUMIFS(I41:I50,F41:F50,"&gt;=01/01/2022",F41:F50,"&lt;=03/31/2022")</f>
        <v>0</v>
      </c>
      <c r="N52" s="5" t="s">
        <v>44</v>
      </c>
      <c r="O52" s="4">
        <f>SUMIFS(O41:O50,L41:L50,"&gt;=01/01/2022",L41:L50,"&lt;=03/31/2022")</f>
        <v>0</v>
      </c>
      <c r="S52" s="5" t="s">
        <v>44</v>
      </c>
      <c r="T52" s="4">
        <f>SUMIFS(T41:T50,Q41:Q50,"&gt;=01/01/2022",Q41:Q50,"&lt;=03/31/2022")</f>
        <v>0</v>
      </c>
    </row>
    <row r="53" spans="1:20" ht="16" thickBot="1" x14ac:dyDescent="0.25">
      <c r="C53" s="47" t="s">
        <v>53</v>
      </c>
      <c r="D53" s="18">
        <f>SUM(D49:D52)</f>
        <v>0</v>
      </c>
      <c r="H53" s="47" t="s">
        <v>53</v>
      </c>
      <c r="I53" s="18">
        <f>SUM(I49:I52)</f>
        <v>0</v>
      </c>
      <c r="N53" s="47" t="s">
        <v>53</v>
      </c>
      <c r="O53" s="18">
        <f>SUM(O49:O52)</f>
        <v>0</v>
      </c>
      <c r="S53" s="47" t="s">
        <v>53</v>
      </c>
      <c r="T53" s="18">
        <f>SUM(T49:T52)</f>
        <v>0</v>
      </c>
    </row>
    <row r="54" spans="1:20" ht="16" thickTop="1" x14ac:dyDescent="0.2">
      <c r="N54" s="48"/>
      <c r="O54" s="48"/>
      <c r="S54" s="48"/>
      <c r="T54" s="48"/>
    </row>
    <row r="55" spans="1:20" x14ac:dyDescent="0.2">
      <c r="N55" s="48"/>
      <c r="O55" s="48"/>
      <c r="S55" s="48"/>
      <c r="T55" s="48"/>
    </row>
    <row r="57" spans="1:20" ht="16" thickBot="1" x14ac:dyDescent="0.25"/>
    <row r="58" spans="1:20" ht="16" thickBot="1" x14ac:dyDescent="0.25">
      <c r="A58" s="42" t="s">
        <v>9</v>
      </c>
      <c r="B58" s="32"/>
      <c r="C58" s="32"/>
      <c r="D58" s="33"/>
      <c r="F58" s="42" t="s">
        <v>48</v>
      </c>
      <c r="G58" s="32"/>
      <c r="H58" s="32"/>
      <c r="I58" s="33"/>
      <c r="L58" s="42" t="s">
        <v>9</v>
      </c>
      <c r="M58" s="32"/>
      <c r="N58" s="32"/>
      <c r="O58" s="33"/>
      <c r="Q58" s="42" t="s">
        <v>48</v>
      </c>
      <c r="R58" s="32"/>
      <c r="S58" s="32"/>
      <c r="T58" s="33"/>
    </row>
    <row r="59" spans="1:20" x14ac:dyDescent="0.2">
      <c r="A59" s="6" t="s">
        <v>4</v>
      </c>
      <c r="B59" s="43" t="s">
        <v>5</v>
      </c>
      <c r="C59" s="44"/>
      <c r="D59" s="6" t="s">
        <v>6</v>
      </c>
      <c r="F59" s="6" t="s">
        <v>4</v>
      </c>
      <c r="G59" s="43" t="s">
        <v>5</v>
      </c>
      <c r="H59" s="44"/>
      <c r="I59" s="6" t="s">
        <v>6</v>
      </c>
      <c r="L59" s="6" t="s">
        <v>4</v>
      </c>
      <c r="M59" s="43" t="s">
        <v>5</v>
      </c>
      <c r="N59" s="44"/>
      <c r="O59" s="6" t="s">
        <v>6</v>
      </c>
      <c r="Q59" s="6" t="s">
        <v>4</v>
      </c>
      <c r="R59" s="43" t="s">
        <v>5</v>
      </c>
      <c r="S59" s="44"/>
      <c r="T59" s="6" t="s">
        <v>6</v>
      </c>
    </row>
    <row r="60" spans="1:20" x14ac:dyDescent="0.2">
      <c r="A60" s="4"/>
      <c r="B60" s="40"/>
      <c r="C60" s="41"/>
      <c r="D60" s="4"/>
      <c r="F60" s="4"/>
      <c r="G60" s="40"/>
      <c r="H60" s="41"/>
      <c r="I60" s="4"/>
      <c r="L60" s="4"/>
      <c r="M60" s="40"/>
      <c r="N60" s="41"/>
      <c r="O60" s="4"/>
      <c r="Q60" s="4"/>
      <c r="R60" s="40"/>
      <c r="S60" s="41"/>
      <c r="T60" s="4"/>
    </row>
    <row r="61" spans="1:20" x14ac:dyDescent="0.2">
      <c r="A61" s="4"/>
      <c r="B61" s="40"/>
      <c r="C61" s="41"/>
      <c r="D61" s="4"/>
      <c r="F61" s="4"/>
      <c r="G61" s="40"/>
      <c r="H61" s="41"/>
      <c r="I61" s="4"/>
      <c r="L61" s="4"/>
      <c r="M61" s="40"/>
      <c r="N61" s="41"/>
      <c r="O61" s="4"/>
      <c r="Q61" s="4"/>
      <c r="R61" s="40"/>
      <c r="S61" s="41"/>
      <c r="T61" s="4"/>
    </row>
    <row r="62" spans="1:20" x14ac:dyDescent="0.2">
      <c r="A62" s="4"/>
      <c r="B62" s="40"/>
      <c r="C62" s="41"/>
      <c r="D62" s="4"/>
      <c r="F62" s="4"/>
      <c r="G62" s="40"/>
      <c r="H62" s="41"/>
      <c r="I62" s="4"/>
      <c r="L62" s="4"/>
      <c r="M62" s="40"/>
      <c r="N62" s="41"/>
      <c r="O62" s="4"/>
      <c r="Q62" s="4"/>
      <c r="R62" s="40"/>
      <c r="S62" s="41"/>
      <c r="T62" s="4"/>
    </row>
    <row r="63" spans="1:20" x14ac:dyDescent="0.2">
      <c r="A63" s="4"/>
      <c r="B63" s="40"/>
      <c r="C63" s="41"/>
      <c r="D63" s="4"/>
      <c r="F63" s="4"/>
      <c r="G63" s="40"/>
      <c r="H63" s="41"/>
      <c r="I63" s="4"/>
      <c r="L63" s="4"/>
      <c r="M63" s="40"/>
      <c r="N63" s="41"/>
      <c r="O63" s="4"/>
      <c r="Q63" s="4"/>
      <c r="R63" s="40"/>
      <c r="S63" s="41"/>
      <c r="T63" s="4"/>
    </row>
    <row r="64" spans="1:20" x14ac:dyDescent="0.2">
      <c r="A64" s="4"/>
      <c r="B64" s="40"/>
      <c r="C64" s="41"/>
      <c r="D64" s="4"/>
      <c r="F64" s="4"/>
      <c r="G64" s="40"/>
      <c r="H64" s="41"/>
      <c r="I64" s="4"/>
      <c r="L64" s="4"/>
      <c r="M64" s="40"/>
      <c r="N64" s="41"/>
      <c r="O64" s="4"/>
      <c r="Q64" s="4"/>
      <c r="R64" s="40"/>
      <c r="S64" s="41"/>
      <c r="T64" s="4"/>
    </row>
    <row r="65" spans="1:20" hidden="1" outlineLevel="1" x14ac:dyDescent="0.2">
      <c r="A65" s="4"/>
      <c r="B65" s="40"/>
      <c r="C65" s="41"/>
      <c r="F65" s="4"/>
      <c r="G65" s="40"/>
      <c r="H65" s="41"/>
      <c r="I65" s="4"/>
      <c r="L65" s="4"/>
      <c r="M65" s="40"/>
      <c r="N65" s="41"/>
      <c r="O65" s="4"/>
      <c r="Q65" s="4"/>
      <c r="R65" s="40"/>
      <c r="S65" s="41"/>
      <c r="T65" s="4"/>
    </row>
    <row r="66" spans="1:20" hidden="1" outlineLevel="1" x14ac:dyDescent="0.2">
      <c r="A66" s="4"/>
      <c r="B66" s="40"/>
      <c r="C66" s="41"/>
      <c r="D66" s="4"/>
      <c r="F66" s="4"/>
      <c r="G66" s="40"/>
      <c r="H66" s="41"/>
      <c r="I66" s="4"/>
      <c r="L66" s="4"/>
      <c r="M66" s="40"/>
      <c r="N66" s="41"/>
      <c r="O66" s="4"/>
      <c r="Q66" s="4"/>
      <c r="R66" s="40"/>
      <c r="S66" s="41"/>
      <c r="T66" s="4"/>
    </row>
    <row r="67" spans="1:20" hidden="1" outlineLevel="1" x14ac:dyDescent="0.2">
      <c r="A67" s="4"/>
      <c r="B67" s="40"/>
      <c r="C67" s="41"/>
      <c r="D67" s="4"/>
      <c r="F67" s="4"/>
      <c r="G67" s="40"/>
      <c r="H67" s="41"/>
      <c r="I67" s="4"/>
      <c r="L67" s="4"/>
      <c r="M67" s="40"/>
      <c r="N67" s="41"/>
      <c r="O67" s="4"/>
      <c r="Q67" s="4"/>
      <c r="R67" s="40"/>
      <c r="S67" s="41"/>
      <c r="T67" s="4"/>
    </row>
    <row r="68" spans="1:20" hidden="1" outlineLevel="1" x14ac:dyDescent="0.2">
      <c r="A68" s="4"/>
      <c r="B68" s="40"/>
      <c r="C68" s="41"/>
      <c r="D68" s="4"/>
      <c r="F68" s="4"/>
      <c r="G68" s="40"/>
      <c r="H68" s="41"/>
      <c r="I68" s="4"/>
      <c r="L68" s="4"/>
      <c r="M68" s="40"/>
      <c r="N68" s="41"/>
      <c r="O68" s="4"/>
      <c r="Q68" s="4"/>
      <c r="R68" s="40"/>
      <c r="S68" s="41"/>
      <c r="T68" s="4"/>
    </row>
    <row r="69" spans="1:20" hidden="1" outlineLevel="1" x14ac:dyDescent="0.2">
      <c r="A69" s="4"/>
      <c r="B69" s="40"/>
      <c r="C69" s="41"/>
      <c r="D69" s="4"/>
      <c r="F69" s="4"/>
      <c r="G69" s="40"/>
      <c r="H69" s="41"/>
      <c r="I69" s="4"/>
      <c r="L69" s="4"/>
      <c r="M69" s="40"/>
      <c r="N69" s="41"/>
      <c r="O69" s="4"/>
      <c r="Q69" s="4"/>
      <c r="R69" s="40"/>
      <c r="S69" s="41"/>
      <c r="T69" s="4"/>
    </row>
    <row r="70" spans="1:20" collapsed="1" x14ac:dyDescent="0.2">
      <c r="C70" s="5" t="s">
        <v>43</v>
      </c>
      <c r="D70" s="4">
        <f>SUMIFS(D60:D69, A60:A69, "&gt;=10/01/2021", A60:A69, "&lt;=12/31/2021")</f>
        <v>0</v>
      </c>
      <c r="H70" s="5" t="s">
        <v>43</v>
      </c>
      <c r="I70" s="4">
        <f>SUMIFS(I60:I69, F60:F69, "&gt;=10/01/2021", F60:F69, "&lt;=12/31/2021")</f>
        <v>0</v>
      </c>
      <c r="N70" s="5" t="s">
        <v>43</v>
      </c>
      <c r="O70" s="4">
        <f>SUMIFS(O60:O69, L60:L69, "&gt;=10/01/2021", L60:L69, "&lt;=12/31/2021")</f>
        <v>0</v>
      </c>
      <c r="S70" s="5" t="s">
        <v>43</v>
      </c>
      <c r="T70" s="4">
        <f>SUMIFS(T60:T69, Q60:Q69, "&gt;=10/01/2021", Q60:Q69, "&lt;=12/31/2021")</f>
        <v>0</v>
      </c>
    </row>
    <row r="71" spans="1:20" x14ac:dyDescent="0.2">
      <c r="C71" s="5" t="s">
        <v>44</v>
      </c>
      <c r="D71" s="4">
        <f>SUMIFS(D60:D69,A60:A69,"&gt;=01/01/2022",A60:A69,"&lt;=03/31/2022")</f>
        <v>0</v>
      </c>
      <c r="H71" s="5" t="s">
        <v>44</v>
      </c>
      <c r="I71" s="4">
        <f>SUMIFS(I60:I69,F60:F69,"&gt;=01/01/2022",F60:F69,"&lt;=03/31/2022")</f>
        <v>0</v>
      </c>
      <c r="N71" s="5" t="s">
        <v>44</v>
      </c>
      <c r="O71" s="4">
        <f>SUMIFS(O60:O69,L60:L69,"&gt;=01/01/2022",L60:L69,"&lt;=03/31/2022")</f>
        <v>0</v>
      </c>
      <c r="S71" s="5" t="s">
        <v>44</v>
      </c>
      <c r="T71" s="4">
        <f>SUMIFS(T60:T69,Q60:Q69,"&gt;=01/01/2022",Q60:Q69,"&lt;=03/31/2022")</f>
        <v>0</v>
      </c>
    </row>
    <row r="72" spans="1:20" ht="16" thickBot="1" x14ac:dyDescent="0.25">
      <c r="C72" s="47" t="s">
        <v>53</v>
      </c>
      <c r="D72" s="18">
        <f>SUM(D68:D71)</f>
        <v>0</v>
      </c>
      <c r="H72" s="47" t="s">
        <v>53</v>
      </c>
      <c r="I72" s="18">
        <f>SUM(I68:I71)</f>
        <v>0</v>
      </c>
      <c r="N72" s="47" t="s">
        <v>53</v>
      </c>
      <c r="O72" s="18">
        <f>SUM(O68:O71)</f>
        <v>0</v>
      </c>
      <c r="S72" s="47" t="s">
        <v>53</v>
      </c>
      <c r="T72" s="18">
        <f>SUM(T68:T71)</f>
        <v>0</v>
      </c>
    </row>
    <row r="73" spans="1:20" ht="16" thickTop="1" x14ac:dyDescent="0.2">
      <c r="N73" s="48"/>
      <c r="O73" s="48"/>
      <c r="S73" s="48"/>
      <c r="T73" s="48"/>
    </row>
    <row r="74" spans="1:20" x14ac:dyDescent="0.2">
      <c r="N74" s="48"/>
      <c r="O74" s="48"/>
      <c r="S74" s="48"/>
      <c r="T74" s="48"/>
    </row>
    <row r="76" spans="1:20" ht="16" thickBot="1" x14ac:dyDescent="0.25"/>
    <row r="77" spans="1:20" ht="16" thickBot="1" x14ac:dyDescent="0.25">
      <c r="A77" s="42" t="s">
        <v>49</v>
      </c>
      <c r="B77" s="32"/>
      <c r="C77" s="32"/>
      <c r="D77" s="33"/>
      <c r="F77" s="42" t="s">
        <v>50</v>
      </c>
      <c r="G77" s="32"/>
      <c r="H77" s="32"/>
      <c r="I77" s="33"/>
      <c r="L77" s="42" t="s">
        <v>49</v>
      </c>
      <c r="M77" s="32"/>
      <c r="N77" s="32"/>
      <c r="O77" s="33"/>
      <c r="Q77" s="42" t="s">
        <v>50</v>
      </c>
      <c r="R77" s="32"/>
      <c r="S77" s="32"/>
      <c r="T77" s="33"/>
    </row>
    <row r="78" spans="1:20" x14ac:dyDescent="0.2">
      <c r="A78" s="6" t="s">
        <v>4</v>
      </c>
      <c r="B78" s="43" t="s">
        <v>5</v>
      </c>
      <c r="C78" s="44"/>
      <c r="D78" s="6" t="s">
        <v>6</v>
      </c>
      <c r="F78" s="6" t="s">
        <v>4</v>
      </c>
      <c r="G78" s="43" t="s">
        <v>5</v>
      </c>
      <c r="H78" s="44"/>
      <c r="I78" s="6" t="s">
        <v>6</v>
      </c>
      <c r="L78" s="6" t="s">
        <v>4</v>
      </c>
      <c r="M78" s="43" t="s">
        <v>5</v>
      </c>
      <c r="N78" s="44"/>
      <c r="O78" s="6" t="s">
        <v>6</v>
      </c>
      <c r="Q78" s="6" t="s">
        <v>4</v>
      </c>
      <c r="R78" s="43" t="s">
        <v>5</v>
      </c>
      <c r="S78" s="44"/>
      <c r="T78" s="6" t="s">
        <v>6</v>
      </c>
    </row>
    <row r="79" spans="1:20" x14ac:dyDescent="0.2">
      <c r="A79" s="4"/>
      <c r="B79" s="40"/>
      <c r="C79" s="41"/>
      <c r="D79" s="4"/>
      <c r="F79" s="4"/>
      <c r="G79" s="40"/>
      <c r="H79" s="41"/>
      <c r="I79" s="4"/>
      <c r="L79" s="4"/>
      <c r="M79" s="40"/>
      <c r="N79" s="41"/>
      <c r="O79" s="4"/>
      <c r="Q79" s="4"/>
      <c r="R79" s="40"/>
      <c r="S79" s="41"/>
      <c r="T79" s="4"/>
    </row>
    <row r="80" spans="1:20" x14ac:dyDescent="0.2">
      <c r="A80" s="4"/>
      <c r="B80" s="40"/>
      <c r="C80" s="41"/>
      <c r="D80" s="4"/>
      <c r="F80" s="4"/>
      <c r="G80" s="40"/>
      <c r="H80" s="41"/>
      <c r="I80" s="4"/>
      <c r="L80" s="4"/>
      <c r="M80" s="40"/>
      <c r="N80" s="41"/>
      <c r="O80" s="4"/>
      <c r="Q80" s="4"/>
      <c r="R80" s="40"/>
      <c r="S80" s="41"/>
      <c r="T80" s="4"/>
    </row>
    <row r="81" spans="1:20" x14ac:dyDescent="0.2">
      <c r="A81" s="4"/>
      <c r="B81" s="40"/>
      <c r="C81" s="41"/>
      <c r="D81" s="4"/>
      <c r="F81" s="4"/>
      <c r="G81" s="40"/>
      <c r="H81" s="41"/>
      <c r="I81" s="4"/>
      <c r="L81" s="4"/>
      <c r="M81" s="40"/>
      <c r="N81" s="41"/>
      <c r="O81" s="4"/>
      <c r="Q81" s="4"/>
      <c r="R81" s="40"/>
      <c r="S81" s="41"/>
      <c r="T81" s="4"/>
    </row>
    <row r="82" spans="1:20" x14ac:dyDescent="0.2">
      <c r="A82" s="4"/>
      <c r="B82" s="40"/>
      <c r="C82" s="41"/>
      <c r="D82" s="4"/>
      <c r="F82" s="4"/>
      <c r="G82" s="40"/>
      <c r="H82" s="41"/>
      <c r="I82" s="4"/>
      <c r="L82" s="4"/>
      <c r="M82" s="40"/>
      <c r="N82" s="41"/>
      <c r="O82" s="4"/>
      <c r="Q82" s="4"/>
      <c r="R82" s="40"/>
      <c r="S82" s="41"/>
      <c r="T82" s="4"/>
    </row>
    <row r="83" spans="1:20" x14ac:dyDescent="0.2">
      <c r="A83" s="4"/>
      <c r="B83" s="40"/>
      <c r="C83" s="41"/>
      <c r="D83" s="4"/>
      <c r="F83" s="4"/>
      <c r="G83" s="40"/>
      <c r="H83" s="41"/>
      <c r="I83" s="4"/>
      <c r="L83" s="4"/>
      <c r="M83" s="40"/>
      <c r="N83" s="41"/>
      <c r="O83" s="4"/>
      <c r="Q83" s="4"/>
      <c r="R83" s="40"/>
      <c r="S83" s="41"/>
      <c r="T83" s="4"/>
    </row>
    <row r="84" spans="1:20" hidden="1" outlineLevel="1" x14ac:dyDescent="0.2">
      <c r="A84" s="4"/>
      <c r="B84" s="40"/>
      <c r="C84" s="41"/>
      <c r="D84" s="4"/>
      <c r="F84" s="4"/>
      <c r="G84" s="40"/>
      <c r="H84" s="41"/>
      <c r="I84" s="4"/>
      <c r="L84" s="4"/>
      <c r="M84" s="40"/>
      <c r="N84" s="41"/>
      <c r="O84" s="4"/>
      <c r="Q84" s="4"/>
      <c r="R84" s="40"/>
      <c r="S84" s="41"/>
      <c r="T84" s="4"/>
    </row>
    <row r="85" spans="1:20" hidden="1" outlineLevel="1" x14ac:dyDescent="0.2">
      <c r="A85" s="4"/>
      <c r="B85" s="40"/>
      <c r="C85" s="41"/>
      <c r="D85" s="4"/>
      <c r="F85" s="4"/>
      <c r="G85" s="40"/>
      <c r="H85" s="41"/>
      <c r="I85" s="4"/>
      <c r="L85" s="4"/>
      <c r="M85" s="40"/>
      <c r="N85" s="41"/>
      <c r="O85" s="4"/>
      <c r="Q85" s="4"/>
      <c r="R85" s="40"/>
      <c r="S85" s="41"/>
      <c r="T85" s="4"/>
    </row>
    <row r="86" spans="1:20" hidden="1" outlineLevel="1" x14ac:dyDescent="0.2">
      <c r="A86" s="4"/>
      <c r="B86" s="40"/>
      <c r="C86" s="41"/>
      <c r="D86" s="4"/>
      <c r="F86" s="4"/>
      <c r="G86" s="40"/>
      <c r="H86" s="41"/>
      <c r="I86" s="4"/>
      <c r="L86" s="4"/>
      <c r="M86" s="40"/>
      <c r="N86" s="41"/>
      <c r="O86" s="4"/>
      <c r="Q86" s="4"/>
      <c r="R86" s="40"/>
      <c r="S86" s="41"/>
      <c r="T86" s="4"/>
    </row>
    <row r="87" spans="1:20" hidden="1" outlineLevel="1" x14ac:dyDescent="0.2">
      <c r="A87" s="4"/>
      <c r="B87" s="40"/>
      <c r="C87" s="41"/>
      <c r="D87" s="4"/>
      <c r="F87" s="4"/>
      <c r="G87" s="40"/>
      <c r="H87" s="41"/>
      <c r="I87" s="4"/>
      <c r="L87" s="4"/>
      <c r="M87" s="40"/>
      <c r="N87" s="41"/>
      <c r="O87" s="4"/>
      <c r="Q87" s="4"/>
      <c r="R87" s="40"/>
      <c r="S87" s="41"/>
      <c r="T87" s="4"/>
    </row>
    <row r="88" spans="1:20" hidden="1" outlineLevel="1" x14ac:dyDescent="0.2">
      <c r="A88" s="4"/>
      <c r="B88" s="40"/>
      <c r="C88" s="41"/>
      <c r="D88" s="4"/>
      <c r="F88" s="4"/>
      <c r="G88" s="40"/>
      <c r="H88" s="41"/>
      <c r="I88" s="4"/>
      <c r="L88" s="4"/>
      <c r="M88" s="40"/>
      <c r="N88" s="41"/>
      <c r="O88" s="4"/>
      <c r="Q88" s="4"/>
      <c r="R88" s="40"/>
      <c r="S88" s="41"/>
      <c r="T88" s="4"/>
    </row>
    <row r="89" spans="1:20" collapsed="1" x14ac:dyDescent="0.2">
      <c r="C89" s="5" t="s">
        <v>43</v>
      </c>
      <c r="D89" s="4">
        <f>SUMIFS(D79:D88, A79:A88, "&gt;=10/01/2021", A79:A88, "&lt;=12/31/2021")</f>
        <v>0</v>
      </c>
      <c r="H89" s="5" t="s">
        <v>43</v>
      </c>
      <c r="I89" s="4">
        <f>SUMIFS(I79:I88, F79:F88, "&gt;=10/01/2021", F79:F88, "&lt;=12/31/2021")</f>
        <v>0</v>
      </c>
      <c r="N89" s="5" t="s">
        <v>43</v>
      </c>
      <c r="O89" s="4">
        <f>SUMIFS(O79:O88, L79:L88, "&gt;=10/01/2021", L79:L88, "&lt;=12/31/2021")</f>
        <v>0</v>
      </c>
      <c r="S89" s="5" t="s">
        <v>43</v>
      </c>
      <c r="T89" s="4">
        <f>SUMIFS(T79:T88, Q79:Q88, "&gt;=10/01/2021", Q79:Q88, "&lt;=12/31/2021")</f>
        <v>0</v>
      </c>
    </row>
    <row r="90" spans="1:20" x14ac:dyDescent="0.2">
      <c r="C90" s="5" t="s">
        <v>44</v>
      </c>
      <c r="D90" s="4">
        <f>SUMIFS(D79:D88,A79:A88,"&gt;=01/01/2022",A79:A88,"&lt;=03/31/2022")</f>
        <v>0</v>
      </c>
      <c r="H90" s="5" t="s">
        <v>44</v>
      </c>
      <c r="I90" s="4">
        <f>SUMIFS(I79:I88,F79:F88,"&gt;=01/01/2022",F79:F88,"&lt;=03/31/2022")</f>
        <v>0</v>
      </c>
      <c r="N90" s="5" t="s">
        <v>44</v>
      </c>
      <c r="O90" s="4">
        <f>SUMIFS(O79:O88,L79:L88,"&gt;=01/01/2022",L79:L88,"&lt;=03/31/2022")</f>
        <v>0</v>
      </c>
      <c r="S90" s="5" t="s">
        <v>44</v>
      </c>
      <c r="T90" s="4">
        <f>SUMIFS(T79:T88,Q79:Q88,"&gt;=01/01/2022",Q79:Q88,"&lt;=03/31/2022")</f>
        <v>0</v>
      </c>
    </row>
    <row r="91" spans="1:20" ht="16" thickBot="1" x14ac:dyDescent="0.25">
      <c r="C91" s="47" t="s">
        <v>53</v>
      </c>
      <c r="D91" s="18">
        <f>SUM(D87:D90)</f>
        <v>0</v>
      </c>
      <c r="H91" s="47" t="s">
        <v>53</v>
      </c>
      <c r="I91" s="18">
        <f>SUM(I87:I90)</f>
        <v>0</v>
      </c>
      <c r="N91" s="47" t="s">
        <v>53</v>
      </c>
      <c r="O91" s="18">
        <f>SUM(O87:O90)</f>
        <v>0</v>
      </c>
      <c r="S91" s="47" t="s">
        <v>53</v>
      </c>
      <c r="T91" s="18">
        <f>SUM(T87:T90)</f>
        <v>0</v>
      </c>
    </row>
    <row r="92" spans="1:20" ht="16" thickTop="1" x14ac:dyDescent="0.2">
      <c r="N92" s="48"/>
      <c r="O92" s="48"/>
      <c r="S92" s="48"/>
      <c r="T92" s="48"/>
    </row>
    <row r="93" spans="1:20" x14ac:dyDescent="0.2">
      <c r="N93" s="48"/>
      <c r="O93" s="48"/>
      <c r="S93" s="48"/>
      <c r="T93" s="48"/>
    </row>
    <row r="95" spans="1:20" ht="16" thickBot="1" x14ac:dyDescent="0.25"/>
    <row r="96" spans="1:20" ht="16" thickBot="1" x14ac:dyDescent="0.25">
      <c r="G96" s="38" t="s">
        <v>12</v>
      </c>
      <c r="H96" s="39"/>
      <c r="I96" s="1"/>
      <c r="K96" t="s">
        <v>51</v>
      </c>
      <c r="R96" s="38" t="s">
        <v>12</v>
      </c>
      <c r="S96" s="39"/>
      <c r="T96" s="1"/>
    </row>
    <row r="97" spans="7:20" ht="16" thickBot="1" x14ac:dyDescent="0.25">
      <c r="G97" s="34" t="s">
        <v>89</v>
      </c>
      <c r="H97" s="35"/>
      <c r="I97" s="1">
        <f>SUM(D15,I15,D33,I33,D51,I51,D70,I70,D89,I89)</f>
        <v>0</v>
      </c>
      <c r="R97" s="34" t="s">
        <v>89</v>
      </c>
      <c r="S97" s="35"/>
      <c r="T97" s="1">
        <f>SUM(O15,T15,O33,T33,O51,T51,O70,T70,O89,T89)</f>
        <v>0</v>
      </c>
    </row>
    <row r="98" spans="7:20" ht="16" thickBot="1" x14ac:dyDescent="0.25">
      <c r="G98" s="34" t="s">
        <v>52</v>
      </c>
      <c r="H98" s="35"/>
      <c r="I98" s="1">
        <f>SUM(D16,I16,D34,I34,D52,I52,D71,I71,D90,I90)</f>
        <v>0</v>
      </c>
      <c r="R98" s="34" t="s">
        <v>52</v>
      </c>
      <c r="S98" s="35"/>
      <c r="T98" s="1">
        <f>SUM(O16,T16,O34,T34,O52,T52,O71,T71,O90,T90)</f>
        <v>0</v>
      </c>
    </row>
    <row r="99" spans="7:20" ht="16" thickBot="1" x14ac:dyDescent="0.25">
      <c r="G99" s="36" t="s">
        <v>11</v>
      </c>
      <c r="H99" s="37"/>
      <c r="I99" s="17">
        <f>I96-SUM(I97:I98)</f>
        <v>0</v>
      </c>
      <c r="R99" s="36" t="s">
        <v>11</v>
      </c>
      <c r="S99" s="37"/>
      <c r="T99" s="17">
        <f>T96-SUM(T97:T98)</f>
        <v>0</v>
      </c>
    </row>
  </sheetData>
  <mergeCells count="250">
    <mergeCell ref="G99:H99"/>
    <mergeCell ref="R99:S99"/>
    <mergeCell ref="G97:H97"/>
    <mergeCell ref="R97:S97"/>
    <mergeCell ref="G98:H98"/>
    <mergeCell ref="R98:S98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</mergeCells>
  <hyperlinks>
    <hyperlink ref="J1" location="'Table of Content'!A1" display="Table of Content" xr:uid="{70EA1041-28C7-F143-B879-1E74CEB68FCF}"/>
  </hyperlinks>
  <pageMargins left="0.7" right="0.7" top="0.75" bottom="0.75" header="0.3" footer="0.3"/>
  <pageSetup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Table of Content</vt:lpstr>
      <vt:lpstr>Overall Participant Cost Budget</vt:lpstr>
      <vt:lpstr>Q3 2022-2023</vt:lpstr>
      <vt:lpstr>Q4 2022-2023</vt:lpstr>
      <vt:lpstr>Client 1</vt:lpstr>
      <vt:lpstr>Client 2</vt:lpstr>
      <vt:lpstr>Client 3</vt:lpstr>
      <vt:lpstr>Client 4</vt:lpstr>
      <vt:lpstr>Client 5</vt:lpstr>
      <vt:lpstr>Client 6</vt:lpstr>
      <vt:lpstr>Client 7</vt:lpstr>
      <vt:lpstr>Client 8</vt:lpstr>
      <vt:lpstr>Client 9</vt:lpstr>
      <vt:lpstr>Client 10</vt:lpstr>
      <vt:lpstr>Client 11</vt:lpstr>
      <vt:lpstr>Client 12</vt:lpstr>
      <vt:lpstr>Client 13</vt:lpstr>
      <vt:lpstr>Client 14</vt:lpstr>
      <vt:lpstr>Client 15</vt:lpstr>
      <vt:lpstr>Client 16</vt:lpstr>
      <vt:lpstr>Client 17</vt:lpstr>
      <vt:lpstr>Client 18</vt:lpstr>
      <vt:lpstr>Client 19</vt:lpstr>
      <vt:lpstr>Client 20</vt:lpstr>
      <vt:lpstr>Client 21</vt:lpstr>
      <vt:lpstr>Client 22</vt:lpstr>
      <vt:lpstr>Client 23</vt:lpstr>
      <vt:lpstr>Client 24</vt:lpstr>
      <vt:lpstr>Client 25</vt:lpstr>
      <vt:lpstr>Client 26</vt:lpstr>
      <vt:lpstr>Client 27</vt:lpstr>
      <vt:lpstr>Client 28</vt:lpstr>
      <vt:lpstr>Client 29</vt:lpstr>
      <vt:lpstr>Client 30</vt:lpstr>
      <vt:lpstr>Client 31</vt:lpstr>
      <vt:lpstr>Client 32</vt:lpstr>
      <vt:lpstr>Client 33</vt:lpstr>
      <vt:lpstr>Client 34</vt:lpstr>
      <vt:lpstr>Client 35</vt:lpstr>
      <vt:lpstr>Client 36</vt:lpstr>
      <vt:lpstr>Client 37</vt:lpstr>
      <vt:lpstr>Client 38</vt:lpstr>
      <vt:lpstr>Client 39</vt:lpstr>
      <vt:lpstr>Client 40</vt:lpstr>
    </vt:vector>
  </TitlesOfParts>
  <Company>Health Shared Services 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Harper, Kenneth [PH]</dc:creator>
  <cp:lastModifiedBy>Judy Dang</cp:lastModifiedBy>
  <cp:lastPrinted>2021-12-22T15:50:12Z</cp:lastPrinted>
  <dcterms:created xsi:type="dcterms:W3CDTF">2021-10-01T17:02:18Z</dcterms:created>
  <dcterms:modified xsi:type="dcterms:W3CDTF">2021-12-23T22:26:20Z</dcterms:modified>
</cp:coreProperties>
</file>